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848" activeTab="0"/>
  </bookViews>
  <sheets>
    <sheet name="پروپوزال و پروژه متعقده" sheetId="1" r:id="rId1"/>
    <sheet name="سفارش پروژه" sheetId="2" r:id="rId2"/>
    <sheet name="كاربرد" sheetId="3" r:id="rId3"/>
    <sheet name="كميته" sheetId="4" r:id="rId4"/>
    <sheet name="مشاور" sheetId="5" r:id="rId5"/>
    <sheet name="تعاملات با سازمانها" sheetId="6" r:id="rId6"/>
    <sheet name="فضای مجازی" sheetId="7" r:id="rId7"/>
    <sheet name="سمينار" sheetId="8" r:id="rId8"/>
    <sheet name="نشر و ترويج" sheetId="9" r:id="rId9"/>
    <sheet name="كارشناسان شركت " sheetId="10" r:id="rId10"/>
    <sheet name="معرفي کارکنان تحقیقات" sheetId="11" r:id="rId11"/>
    <sheet name="هزينه كرد " sheetId="12" r:id="rId12"/>
    <sheet name="احیا و تعادل بخشی" sheetId="13" r:id="rId13"/>
    <sheet name="ساير فعاليتها" sheetId="14" r:id="rId14"/>
    <sheet name="دانش بنیان" sheetId="15" r:id="rId15"/>
    <sheet name="تفاهمنامه با دانشگاه ها" sheetId="16" r:id="rId16"/>
  </sheets>
  <externalReferences>
    <externalReference r:id="rId19"/>
    <externalReference r:id="rId20"/>
  </externalReferences>
  <definedNames>
    <definedName name="_xlnm.Print_Area" localSheetId="0">'پروپوزال و پروژه متعقده'!$A$28:$N$89</definedName>
    <definedName name="_xlnm.Print_Area" localSheetId="7">'سمينار'!$A$1:$I$8</definedName>
    <definedName name="_xlnm.Print_Area" localSheetId="3">'كميته'!$A$1:$E$15</definedName>
    <definedName name="_xlnm.Print_Area" localSheetId="8">'نشر و ترويج'!$A$1:$F$20</definedName>
  </definedNames>
  <calcPr fullCalcOnLoad="1"/>
</workbook>
</file>

<file path=xl/sharedStrings.xml><?xml version="1.0" encoding="utf-8"?>
<sst xmlns="http://schemas.openxmlformats.org/spreadsheetml/2006/main" count="1141" uniqueCount="714">
  <si>
    <t>رديف</t>
  </si>
  <si>
    <t>كد پروژه</t>
  </si>
  <si>
    <t>تاريخ برگزاري</t>
  </si>
  <si>
    <t>شماره جلسه</t>
  </si>
  <si>
    <t>جمع كل</t>
  </si>
  <si>
    <t>عنوان پروژه</t>
  </si>
  <si>
    <t>شماره قرارداد</t>
  </si>
  <si>
    <t>توضيحات</t>
  </si>
  <si>
    <t>نام و نام خانوادگي</t>
  </si>
  <si>
    <t>شرح فعاليت</t>
  </si>
  <si>
    <t>تاريخ اجرا</t>
  </si>
  <si>
    <t>موسسه مجري</t>
  </si>
  <si>
    <t>مبلغ پروژه
(ريال)</t>
  </si>
  <si>
    <t>دستور جلسه</t>
  </si>
  <si>
    <t>تاريخ  قرارداد</t>
  </si>
  <si>
    <t>پژوهشگر اصلي</t>
  </si>
  <si>
    <t xml:space="preserve">مقطع و رشته تحصيلي </t>
  </si>
  <si>
    <t>سخنرانان</t>
  </si>
  <si>
    <t>تعداد كل شركت‌كنندگان</t>
  </si>
  <si>
    <t>تاريخ و ساعت برگزاري</t>
  </si>
  <si>
    <t>دستاوردها</t>
  </si>
  <si>
    <t xml:space="preserve">تاريخ انجام </t>
  </si>
  <si>
    <t xml:space="preserve">نام كميته فرعي </t>
  </si>
  <si>
    <t xml:space="preserve">عنوان پروژه </t>
  </si>
  <si>
    <t>مدرك  و رشته  تحصيلي</t>
  </si>
  <si>
    <t>نام و نام خانوادگي مشاور</t>
  </si>
  <si>
    <t>كد پروژه و يا پروپوزال مربوطه</t>
  </si>
  <si>
    <t>ساير موارد</t>
  </si>
  <si>
    <t>نتايج و دستاوردهاي حاصله</t>
  </si>
  <si>
    <t>شرح اقدام انجام شده</t>
  </si>
  <si>
    <t>عنوان سخنراني‌ها</t>
  </si>
  <si>
    <t>سمت در كميته تحقيقات (رئيس، دبير، عضو ستادي و كارشناس خبره)</t>
  </si>
  <si>
    <t>توضيحات لازم:</t>
  </si>
  <si>
    <t>دستاوردهاي حاصله و وضعيت فعلي شركت در اين زمينه</t>
  </si>
  <si>
    <t>مشكلي كه اين تحقيق در راستاي حل آن منعقد شده است.</t>
  </si>
  <si>
    <t xml:space="preserve"> اقدامات انجام گرفته در خصوص هماهنگي با مصرف كنندگان دستاوردهاي اين تحقيق</t>
  </si>
  <si>
    <t>تاريخ</t>
  </si>
  <si>
    <t>تعداد تقريبي شركت‌كنندگان  خارج از شركت</t>
  </si>
  <si>
    <t xml:space="preserve">     توضيحات:</t>
  </si>
  <si>
    <t xml:space="preserve">   رديف</t>
  </si>
  <si>
    <t xml:space="preserve">دستاوردها و نتايج مورد انتظار از انجام پروژه </t>
  </si>
  <si>
    <t>نتيجه بررسي پيشنهاد در كميته تحقيقات</t>
  </si>
  <si>
    <t>عنوان پيشنهاد پژوهشي</t>
  </si>
  <si>
    <t xml:space="preserve">اقدامات انجام گرفته </t>
  </si>
  <si>
    <t>نام و نام خانوادگي:</t>
  </si>
  <si>
    <t>تاريخ  انتصاب در بخش پژوهش شركت:</t>
  </si>
  <si>
    <t>مسئوليت سازماني در بخشهاي غير پژوهشي شركت:</t>
  </si>
  <si>
    <t>تلفن ثابت:</t>
  </si>
  <si>
    <t>نمابر:</t>
  </si>
  <si>
    <t xml:space="preserve">پست الكترونيك: </t>
  </si>
  <si>
    <t>رشته و سطح تحصيلات:</t>
  </si>
  <si>
    <t xml:space="preserve"> سفارش دهنده اوليه تحقيق</t>
  </si>
  <si>
    <t xml:space="preserve">رديف </t>
  </si>
  <si>
    <t>جمع كل :‌</t>
  </si>
  <si>
    <t xml:space="preserve">تعداد اعضاي حاضر در جلسه </t>
  </si>
  <si>
    <t>عنوان اولويت مرتبط</t>
  </si>
  <si>
    <t>هزينه پيشنهادي 
(ريال)</t>
  </si>
  <si>
    <t>عقد قرادادهاي پژوهشي با موضوعات بنيادي و محض و نيز صرفا مطالعاتي، خارج از وظايف كميته‌هاي تحقيقات مي‌باشد. در صورت عقد چنين قراردادهايي، امتياز منفي تعلق خواهد گرفت.</t>
  </si>
  <si>
    <t>بهره بردار نهايي نتايج تحقيق</t>
  </si>
  <si>
    <t>توضيحات:</t>
  </si>
  <si>
    <t>درصد پيشرفت كار
(تا کنون)</t>
  </si>
  <si>
    <t>مدت همکاری</t>
  </si>
  <si>
    <t>عنوان سفارش پروژه</t>
  </si>
  <si>
    <t>تاریخ تصویب RFP در کمیته تحقیقات</t>
  </si>
  <si>
    <t>تاریخ فراخوان</t>
  </si>
  <si>
    <t>سفارش پروژه مرتبط</t>
  </si>
  <si>
    <t>سال تصویب اولویت</t>
  </si>
  <si>
    <t xml:space="preserve">سال مالی </t>
  </si>
  <si>
    <t>مبلغ هر پرداخت (ريال)</t>
  </si>
  <si>
    <t>شرح  موضوع پرداخت</t>
  </si>
  <si>
    <t>تاريخ خاتمه</t>
  </si>
  <si>
    <t>کد پروپوزال</t>
  </si>
  <si>
    <r>
      <t>در اين جدول صرفا همايش‌هاي علمي و پژوهشي و يا كارگاه‌هاي آموزشي برگزار شده</t>
    </r>
    <r>
      <rPr>
        <b/>
        <sz val="14"/>
        <color indexed="10"/>
        <rFont val="Mitra"/>
        <family val="0"/>
      </rPr>
      <t xml:space="preserve"> توسط كميته تحقيقات </t>
    </r>
    <r>
      <rPr>
        <sz val="14"/>
        <color indexed="10"/>
        <rFont val="Mitra"/>
        <family val="0"/>
      </rPr>
      <t>با موضوعات</t>
    </r>
    <r>
      <rPr>
        <u val="single"/>
        <sz val="14"/>
        <color indexed="10"/>
        <rFont val="Mitra"/>
        <family val="0"/>
      </rPr>
      <t xml:space="preserve"> </t>
    </r>
    <r>
      <rPr>
        <u val="single"/>
        <sz val="16"/>
        <color indexed="10"/>
        <rFont val="Mitra"/>
        <family val="0"/>
      </rPr>
      <t>علمي مرتبط با تحقيقات حوزه آب كشور</t>
    </r>
    <r>
      <rPr>
        <sz val="16"/>
        <color indexed="10"/>
        <rFont val="Mitra"/>
        <family val="0"/>
      </rPr>
      <t xml:space="preserve">، </t>
    </r>
    <r>
      <rPr>
        <sz val="14"/>
        <color indexed="10"/>
        <rFont val="Mitra"/>
        <family val="0"/>
      </rPr>
      <t>درج گردد. مواردي كه صرفا جنبه حمايت مالي از همايش، كنفرانس و ... را داشته و یا به منظور ارائه دستاوردهای پروژه تحقیقاتی برگزار گردیده است، در قسمت توضيحات مورد اشاره قرار گيرد.</t>
    </r>
  </si>
  <si>
    <t>عضویت در انجمن‌ علمی:</t>
  </si>
  <si>
    <t>محل تامين اعتبار(جاری/عمرانی)</t>
  </si>
  <si>
    <t>در صورت ارائه مقاله توسط کارشناسان شرکت، مشخصات مربوطه در جدول زیر ارائه شود</t>
  </si>
  <si>
    <t>عنوان مقاله</t>
  </si>
  <si>
    <t xml:space="preserve">کنفرانس/سمینار/ همایش </t>
  </si>
  <si>
    <t xml:space="preserve">تاریخ انتشار </t>
  </si>
  <si>
    <t>نام محقق</t>
  </si>
  <si>
    <t>عملکرد تعهدی (ریال)</t>
  </si>
  <si>
    <t>عملکرد نقدی (ریال)</t>
  </si>
  <si>
    <t>نوع پیشنهاد (دانشجویی-مستقل)</t>
  </si>
  <si>
    <t>نوع پیشنهاد: شامل دانشجویی-تقاضامحور/مستقل-تقاضامحور می‌باشد که در صورت مستقل بودن، بایستی مطابق دستورالعمل پروژه‌های تقاضا محور و فرآیند مربوطه صورت گرفته باشد.</t>
  </si>
  <si>
    <t>**كد رهگیری صادر شده توسط سامانه سمات</t>
  </si>
  <si>
    <t>در صورت خاتمه قرارداد و پیشرفت 100 درصد پروژه، تاریخ خاتمه قرارداد درج شود.</t>
  </si>
  <si>
    <t>سمت در کمیته راهبری</t>
  </si>
  <si>
    <t>نام و نام‌خانوادگی</t>
  </si>
  <si>
    <t>مقطع و رشته تحصیلی</t>
  </si>
  <si>
    <t>کمیته راهبری سفارش پروژه با عنوان</t>
  </si>
  <si>
    <t>جدول شماره (4)- اطلاعات مربوط به اعضاي كميته‌هاي راهبری مرتبط با هر موضوع جدول 3</t>
  </si>
  <si>
    <t>سمینار، گردهمایی و یا همایش که در جهت نشر و ترویج دستاوردها برگزار شده است، در جدول 14 درج گردد و از تکرار موضوع در این جدول خودداری گردد.</t>
  </si>
  <si>
    <t xml:space="preserve">كارشناس تحقيقات </t>
  </si>
  <si>
    <t>اهم فعالیت‌ها و وظایف محوله:</t>
  </si>
  <si>
    <t>محل تامين اعتبار</t>
  </si>
  <si>
    <t>محل 1: دستورالعمل اجرائی ماده 56 قانون الحاق برخی مواد به قانون تنظیم بخشی از مقررات مالی دولت (2) آیین نامه شماره 2211/12/3 مورخ 94/12/19</t>
  </si>
  <si>
    <t>امضای ذیحساب:</t>
  </si>
  <si>
    <t xml:space="preserve">محل 5: 0.8 درصد (بخشنامه وزیر محترم نیرو) </t>
  </si>
  <si>
    <t>محل 6: سایر</t>
  </si>
  <si>
    <t>محل های تامین اعتبار شامل موارد ذیل:</t>
  </si>
  <si>
    <t>نوع پروژه (دانشجویی/تقاضا محور/سرباز نخبه/فرصت مطالعاتی)</t>
  </si>
  <si>
    <t>نوع محصول</t>
  </si>
  <si>
    <t>عنوان اختراع</t>
  </si>
  <si>
    <t>نام مخترع</t>
  </si>
  <si>
    <t>عنوان کتاب</t>
  </si>
  <si>
    <t>نام نويسنده</t>
  </si>
  <si>
    <t>نوبت چاپ</t>
  </si>
  <si>
    <t>درصورت عقد قرارداد پژوهشي با موضوعات مشابه، تكراري، غيركاربردي، و يا در حيطه وظايف سازمانهاي ديگر، به پروژه مذكور امتياز منفي تعلق خواهد گرفت. همچنين به موارد فاقد اطلاعات كامل (به ويژه کد پروژه، شماره قرارداد، كد رهگيري، مبلغ پروژه و ...) ترتيب اثر داده نخواهد شد.</t>
  </si>
  <si>
    <t>به قراردادهاي با موضوع ساخت ابزارها و تجهيزات صنعتي مورد نياز صنعت آب كشور و نيز پروژه های دارای مصادیق كاربرد عملی و اثربخش، امتياز ويژه تعلق مي‌گيرد.</t>
  </si>
  <si>
    <t>محل4:  اعتبارات طرحهای عمرانی</t>
  </si>
  <si>
    <t>مصاديق اثربخشی و كاربرد عيني در صنعت آب استان 
(ارائه مدارك و  مستندات لازم در فايلهاي جداگانه)</t>
  </si>
  <si>
    <t>برآورد ریالی منافع ملی، ميزان صرفه جويي يا درآمد حاصل از اجرا و پياده سازي پروژه</t>
  </si>
  <si>
    <t>*</t>
  </si>
  <si>
    <t>_ تولید دانش فني قابل بکارگیری در حل یکی از مشکلات صنعت آب</t>
  </si>
  <si>
    <t>_ تهیه و پیشنهاد آيين نامه، شيوه نامه، استاندارد، سياست و لوايح حاصل از پژوهش</t>
  </si>
  <si>
    <t xml:space="preserve">_ شناسایی تخصصی و ارائه راه حل برای مشکلات جدید و مغفول صنعت آب </t>
  </si>
  <si>
    <t>_  بومی سازی داخلی فناوریهای مورد نیاز</t>
  </si>
  <si>
    <t>_ تهیه دستورالعمل، اجرای پایلوت و یا ارائه مدلهای کاربردی</t>
  </si>
  <si>
    <t>_ طراحي و توليد نمونه نيمه صنعتي يک محصول و يا خدمت</t>
  </si>
  <si>
    <t xml:space="preserve">_ طراحي و توليد فن آوری اولیه يک محصول و يا خدمت </t>
  </si>
  <si>
    <t>نام همايش يا كارگاه آموزشي 
(مجازی یا حقیقی)</t>
  </si>
  <si>
    <t>توضیحات</t>
  </si>
  <si>
    <t>تاريخ ثبت اختراع</t>
  </si>
  <si>
    <t>نام شرکت حامی</t>
  </si>
  <si>
    <t xml:space="preserve">تاريخ چاپ </t>
  </si>
  <si>
    <t>محل4:  اعتبارات طرحها</t>
  </si>
  <si>
    <t xml:space="preserve">از درج فعاليت‌هاي تكراري كه در ساير جداول آمده است و نيز فعاليت‌هاي مربوط به هفته پژوهش، تدوين اولويت‌هاي تحقيقاتي و تدوين گزارش اثربخشي، خودداري شود. 
</t>
  </si>
  <si>
    <t>ارسال مستندات و گزارش مصور همايش يا كارگاه آموزشي الزامي است. چنانچه تاكنون اقدامي جهت ارسال اين مستندات صورت نگرفته است، مدارك پيوست گزارش عملكرد گردد.</t>
  </si>
  <si>
    <t xml:space="preserve">     مطابق بند 5-4 نظامنامه تحقيقات در شركتهاي سهامي آب منطقه‌اي، ارسال صورتجلسات مربوط به جلسات برگزار شده كميته تحقيقات الزامي مي‌باشد،‌ لذا جلساتي كه صورتجلسه آنها در گروه تحقیقات کاربردی ستاد موجود نباشد فاقد اعتبار محسوب مي‌گردد. در صورت عدم ارسال صورتجلسات مذکور، لطفا پیوست گردد. </t>
  </si>
  <si>
    <t>صورتجلسات بررسی RFP در کمیته تحقیقات و نیز کمیته‌های راهبری، اسناد فراخوان و رزومه اعضای کمیته راهبری ارائه شود.</t>
  </si>
  <si>
    <t>نام كميته</t>
  </si>
  <si>
    <t>سطح سازماني تحقيقات</t>
  </si>
  <si>
    <t>عنوان واحد تحقيقات</t>
  </si>
  <si>
    <t>تعداد کارکنان واحد تحقيقات</t>
  </si>
  <si>
    <t>نام معاونت مرتبط با تحقیقات</t>
  </si>
  <si>
    <t>تعداد گروه دفتر تحقیقات</t>
  </si>
  <si>
    <t>عنوان گروه/گروه های دفتر تحقیقات</t>
  </si>
  <si>
    <t>تعداد کارشناس/کارشناس های گروه تحقیقات</t>
  </si>
  <si>
    <t>پست سازمانی کارشناس/کارشناس های گروه تحقیقات</t>
  </si>
  <si>
    <t>تعداد کل پرسنل شرکت</t>
  </si>
  <si>
    <t>نسبت تعداد پرسنل تحقیقات به پرسنل شرکت</t>
  </si>
  <si>
    <t>جدول شماره (1)- عناوين پيشنهادات پژوهشي دريافتي كميته تحقيقات (در سال 1400)</t>
  </si>
  <si>
    <t>جدول شماره (2)- عناوين پروژه‌هاي تحقيقاتي عقد قرارداد شده و پروژه‌های جاری* (در سال‌هاي 1400 و 1399)</t>
  </si>
  <si>
    <t>جدول شماره (3)- پروژه های تقاضامحور مورد بررسی (در سال‌هاي 1400 و 1399)</t>
  </si>
  <si>
    <t xml:space="preserve">     جدول شماره (5)- اطلاعات مربوط به جلسات برگزار شده كميته‌هاي راهبری  (در سال 1400)</t>
  </si>
  <si>
    <t>جدول شماره (6)- گزارش مصادیق کاربرد پروژه‌هاي تحقيقاتي خاتمه يافته شركت در جهت ارتقاي سطح فن‌آوري و يا حل مشكلات بخش آب استان
 (سالهای 98 ،  99 و 1400)</t>
  </si>
  <si>
    <t>جدول شماره (9)- اطلاعات مربوط به اعضاي كميته  تحقيقات و فناوری  در سال 1400</t>
  </si>
  <si>
    <t>جدول شماره (10)- اطلاعات مربوط به اعضاي كميته‌هاي تخصصي و يا فرعي زير مجموعه كميته تحقيقات در سال 1400(کمیته راهبری پروژه، کمیته راهبری تحقیقات)</t>
  </si>
  <si>
    <t>جدول شماره (12)-  فعاليتهاي علمي و تحقيقاتي مشترك، تعامل و همكاري با شركتها، موسسات و نهادهاي علمي و اجرايي ملي و استاني در راستاي اهداف عالي تحقيقاتي شركت (در سال 1400)</t>
  </si>
  <si>
    <t>جدول شماره (13)-  استفاده از فضاي مجازي و اينترنت جهت  ارائه فعاليتهاي كميته تحقيقات، اطلاع رساني، تعامل و ارتباط با پژوهشگران و...   (در سال 1400)</t>
  </si>
  <si>
    <t>جدول شماره (14)- همايشهاي علمي و پژوهشي و يا كارگاه‌هاي آموزشي (مجازی یا حقیقی)  برگزار شده توسط كميته تحقيقات (غير از هفته پژوهش - در  سال 1400)</t>
  </si>
  <si>
    <t>جدول شماره (15)- اقدامات انجام شده در جهت نشر و ترويج دستاوردهاي حاصل از انجام تحقيقات
(هماهنگي پخش تبليغات یا مصاحبه تلويزيوني، راديويي یا در نشریات (چاپی - اینترنتی)، چاپ و انتشار مجموعه طرحهای تحقیقاتی، بروشور و يا CD خلاصه پروژه‌ها، جلسات با نهادهاي استاني جهت ترويج دستاوردهاي تحقيقاتي و ...) (در سال 1400)</t>
  </si>
  <si>
    <t>جدول شماره (16)- اقدامات انجام شده  با هدف جلب  همكاري و استفاده از تجارب و تخصص  كليه كارشناسان داخل شركت و مشاركت  آنان در انجام وظايف كميته تحقيقات و اهداف تحقيقاتي شركت (در سال 1400)</t>
  </si>
  <si>
    <t>جدول شماره (17)- فهرست مقالات ارائه شده توسط کارشناسان شرکت (در سال 1400)</t>
  </si>
  <si>
    <t>جدول شماره (20)- معرفي کارکنان گروه تحقیقات کاربردی شركت در سال (1400)</t>
  </si>
  <si>
    <t>جدول شماره (21)- هزينه كرد اعتبارات تخصيص داده شده به پژوهش شركت در سال مالي 1400 - 1399:</t>
  </si>
  <si>
    <t>جدول شماره (22)-  فعاليتهاي آموزشی، پژوهشی و مشاوره‌ای در تعامل با دانشگاه معین بر اساس تفاهم‌نامه همکاری مربوطه (در سال 1400)</t>
  </si>
  <si>
    <t>جدول شماره ( 23 )-  ساير فعاليتهاي انجام گرفته توسط كميته تحقيقات در راستاي اهداف و آرمانهاي علمي و پژوهشي شركت (در سال 1400)</t>
  </si>
  <si>
    <t>تاريخ  عقد قرارداد(الزامی)</t>
  </si>
  <si>
    <t xml:space="preserve">    جدول شماره (7)- اطلاعات مربوط به جلسات برگزار شده كميته تحقيقات و فناوری (در سال  1400)</t>
  </si>
  <si>
    <t xml:space="preserve">     جدول شماره (8)- اطلاعات مربوط به جلسات برگزار شده كميته‌هاي راهبری تحقیقات و فناوری و كميته راهبری پروژه  (در سال 1400)</t>
  </si>
  <si>
    <t>جدول شماره (11)- اطلاعات مربوط به مشاوران بررسي كننده طرحهاي تحقيقاتي تحت بررسي و يا نظارت خارج از شرکت (در سال 1400)</t>
  </si>
  <si>
    <t>جدول شماره (19)- فهرست کتب تالیف یا ترجمه شده توسط کارشناسان شرکت (در سال 1400)</t>
  </si>
  <si>
    <t>جدول شماره (18)- فهرست اختراعات ثبت شده توسط کارشناسان شرکت (در سال 1400)</t>
  </si>
  <si>
    <t>محل2:پیوست 3(40%هزینه جاری)ساتع  شامل آئین نامه اجرائی بند ( و ) تبصره (9) قانون بودجه سال 1400 و آئین نامه اجرائی شماره 16195/ت 58752ه مورخ 1400/2/18</t>
  </si>
  <si>
    <t>محل2:پیوست 3(40%هزینه جاری)ساتع که شامل آئین نامه اجرائی بند ( و) تبصره (9) قانون بودجه سال 1400 کل کشور آئین نامه اجرائی شماره 16195/ت 58752ه مورخ 1400/2/18</t>
  </si>
  <si>
    <t>محل3: 60% باقیمانده هزینه جاری(سمات) قانون بودجه 1400</t>
  </si>
  <si>
    <t xml:space="preserve">مدیریت </t>
  </si>
  <si>
    <t>مدیریت نوآوری، توسعه فناوری و پژوهش های کاربردی</t>
  </si>
  <si>
    <t>مدیریت مستقل زیر نظر مدیرعامل سازمان</t>
  </si>
  <si>
    <t>گروه پژوهش های کاربردی ، گروه نوآوری و توسعه فناوری ، گروه علوم اجتماعی و ارتباطات</t>
  </si>
  <si>
    <t>کارشناس تحقیقات</t>
  </si>
  <si>
    <t>داریوش بهارلوئی بردشاهی</t>
  </si>
  <si>
    <t>دکتری منابع آب</t>
  </si>
  <si>
    <t>مدیر دفتر برنامه ریزی منابع آب</t>
  </si>
  <si>
    <t>۰۶۱-۳۳۷۳۷۱۰۰</t>
  </si>
  <si>
    <t>baharlooee1@gmail.com</t>
  </si>
  <si>
    <t>شناشنامه آمارسدها</t>
  </si>
  <si>
    <t>مدیریت پژوهش و توسعه ، ایجاد بسترمناسب جهت توسعه تحقیقات در شرکت، نظارت و پیگیری ارتباط موثر با دانشگاهها و مراکز تحقیقاتی ،
 ایجاد بستر در خصوص تغییر شیوه های سنتی و نوآوری و توسعه فناوری ها</t>
  </si>
  <si>
    <t>مدیر دفتر پژوهش های کاربردی</t>
  </si>
  <si>
    <t>رئیس گروه علوم اجتماعی و ارتباطات</t>
  </si>
  <si>
    <t>رئیس گروه پژوهش های کاربردی</t>
  </si>
  <si>
    <t>رئیس گروه نوآوری و توسعه فناوری</t>
  </si>
  <si>
    <t>شادی مرعشی</t>
  </si>
  <si>
    <t>مریم محمدی</t>
  </si>
  <si>
    <t>سید محمد موسوی نیا</t>
  </si>
  <si>
    <t>فرشته پورآصف</t>
  </si>
  <si>
    <t>سپیده بینا</t>
  </si>
  <si>
    <t>رضا دلفی اهوازی</t>
  </si>
  <si>
    <t>محمد جواد نصر اصفهانی</t>
  </si>
  <si>
    <t>مرتضی رضازاده خبازی</t>
  </si>
  <si>
    <t xml:space="preserve">سعید الهایی سحر </t>
  </si>
  <si>
    <t>سارا بنی نعیمه</t>
  </si>
  <si>
    <t>زهره حردانی</t>
  </si>
  <si>
    <t>کبری قنبری</t>
  </si>
  <si>
    <t xml:space="preserve">سمانه عبدویس </t>
  </si>
  <si>
    <t>آرتادخت آصف</t>
  </si>
  <si>
    <t>یعقوب گاطع زاده</t>
  </si>
  <si>
    <t>سامان محمدی نیا</t>
  </si>
  <si>
    <t>ارشد علوم محيط زيست/ارشد مدیریت استراتژی</t>
  </si>
  <si>
    <t>کارشناسی ارشد مدیریت</t>
  </si>
  <si>
    <t>کارشناسی ارشد سازه های آبی</t>
  </si>
  <si>
    <t>کارشناسی ارشد عمران- مهندسی و مدیریت ساخت</t>
  </si>
  <si>
    <t>دکتری سازه های آبی</t>
  </si>
  <si>
    <t>لیسانس روابط عمومی حرفه ای الکترونیک</t>
  </si>
  <si>
    <t xml:space="preserve">حسابداری - لیسانس </t>
  </si>
  <si>
    <t xml:space="preserve">دکتری آب و هواشناسی </t>
  </si>
  <si>
    <t>کارشناس ارشد ادبیات فارسی</t>
  </si>
  <si>
    <t>کارشناس ارشد اقلیم شناسی در برنامه ریزی محیطی</t>
  </si>
  <si>
    <t>کارشناس ارشد مدیریت توسعه</t>
  </si>
  <si>
    <t>دانشجوی دکترای آبیاری و زهکشی</t>
  </si>
  <si>
    <t>مهندسی بهداشت محیط HSE</t>
  </si>
  <si>
    <t>عضويت در كارگروه اجرايي همايش سيلاب/عضويت در كارگروه اجرايي نشست تخصصي واكاوي سيلاب/عضويت در نشست تخصصي سرمايه گذاري در اماكن گردشگري استان خوزستان</t>
  </si>
  <si>
    <t>ندارد</t>
  </si>
  <si>
    <t>کارشناس</t>
  </si>
  <si>
    <t xml:space="preserve">عضویت در کارگروه مالی و قراردادها </t>
  </si>
  <si>
    <t>دبیر کارگروه منابع آب و پساب</t>
  </si>
  <si>
    <t>061-33362568</t>
  </si>
  <si>
    <t>061-33737100</t>
  </si>
  <si>
    <t>061-33155803</t>
  </si>
  <si>
    <t>061-33155552</t>
  </si>
  <si>
    <t>marashi.kwpa@gmail.com</t>
  </si>
  <si>
    <t>maryam_mohammadi_1364@yahoo.com</t>
  </si>
  <si>
    <t>mohmad.msv@gmail.com</t>
  </si>
  <si>
    <t>fporasaf@gmail.com</t>
  </si>
  <si>
    <t>sepideh.Bina@gmail.com</t>
  </si>
  <si>
    <t>farzada23@yahoo.com</t>
  </si>
  <si>
    <t>mo.isfahani@gmail.com</t>
  </si>
  <si>
    <t>m.r1357528@gmail.com</t>
  </si>
  <si>
    <t>saeedelhaeisahar@gmail.com</t>
  </si>
  <si>
    <t>amiri.sara63@gmail.com</t>
  </si>
  <si>
    <t>shimbar203@yahoo.com</t>
  </si>
  <si>
    <t>abdovissamaneh@gmail.com</t>
  </si>
  <si>
    <t>artadokht.27@gmail.com</t>
  </si>
  <si>
    <t>ya.gate3zadeh@gmail.com</t>
  </si>
  <si>
    <t>انجمن مهندسان آب خوزستان</t>
  </si>
  <si>
    <t>انجمن هیدرولیک، کمیته ملی آبیاری و زهکشی ایران</t>
  </si>
  <si>
    <t>-</t>
  </si>
  <si>
    <t>انجمن هیدرولیک ایران- انجمن آبیاری و زهکشی-</t>
  </si>
  <si>
    <t>انجمن آبیاری و زهکشی، انجمن مهندسی رودخانه</t>
  </si>
  <si>
    <t>عضو انجمن مدیریت ایران</t>
  </si>
  <si>
    <t xml:space="preserve">انجمن تخصصی آب </t>
  </si>
  <si>
    <t xml:space="preserve">اخذ اولوليت هاي پژوهشي مرتبط با گروه، پيگيري امور مرتبط با پروژه هاي داراي قرارداد، پيگيري پروژه هاي پيشنهادي مصوب جهت ابلاغ قرارداد، بررسي و پيگيري پروژه هاي پيشنهادي، </t>
  </si>
  <si>
    <t xml:space="preserve">   بررسی و تعیین حق التحقیق مقالات، دبیر کمیته علوم انسانی و ارتباطات، مسئول سامانه پژوهشی rnd،بررسی طرح های پژوهشی گروه علوم انسانی و بررسی گزارش کار پروژه ها                                </t>
  </si>
  <si>
    <t>کنترل پروژه- تهیه گزارشات عملکرد سالانه-</t>
  </si>
  <si>
    <t>بررسی پروپزال های پژوهشی-تشکیل کمیته مهندسی رودخانه</t>
  </si>
  <si>
    <t>بررسی و پیگیری طرح های پژوهشی</t>
  </si>
  <si>
    <t>بررسی کلیه وظایف و دستاوردهای  گروه نوآوری و توسعه فناوری</t>
  </si>
  <si>
    <t xml:space="preserve">انجام حسابداری  پژوهشی و کارشناسی پژوهش امور بیمه قراردادهای پژوهشی  </t>
  </si>
  <si>
    <t xml:space="preserve">بررسی پروپوزال های تحقیقاتی مربوط به کمیته های تخصصی مربوطه  - انجام کلیه امور مربوط به پروژه های محوله </t>
  </si>
  <si>
    <t xml:space="preserve">بررسی پروپوزال های تحقیقاتی مربوط به معاونت آبرسانی-دبیر کمیته راهبری وتحقیقاتی- انجام کلیه امور مربوط به سامانه ساتع </t>
  </si>
  <si>
    <t>کارشناس ارشد  سازه های آبی</t>
  </si>
  <si>
    <t>طراحی مدل مسولیت اجتماعی سازمان با رویکرد تاب آوری فنی اقتصادی اجتماعی و فرهنگی</t>
  </si>
  <si>
    <t>A-10-1377-3</t>
  </si>
  <si>
    <t>یداله مهرعلیزاده</t>
  </si>
  <si>
    <t>دانشگاه شهید چمران</t>
  </si>
  <si>
    <t>99/5/21</t>
  </si>
  <si>
    <t>99-22-22-002</t>
  </si>
  <si>
    <t>3.640.000.000</t>
  </si>
  <si>
    <t>تقاضا محور</t>
  </si>
  <si>
    <t>به منظور تدوين يك مدل و تعريف فرايند چگونگي برنامه ريزي و مديريت اجراي مسئوليت هاي اجتماعي متناسب با پروژه هاي مختلف سازمان، براي اولين بار در سطح وزارت نيرو تعريف شده است. اين پروژه كه با همكاري تمامي واحدهاي سازمان در حال انجام است، منجر به تهيه مدل، اجراي آن و ارزيابي نتايج حاصله خواهد شد</t>
  </si>
  <si>
    <t xml:space="preserve">جاری </t>
  </si>
  <si>
    <t>به دلیل هزینه کرد از بودجه جاری، کد سمات اخذ نشده است. تنها در خصوص طرح هایی که از بودجه ساتع استفاده می نمایند، مراحل ثبت آنها در سامانه مربوطه صورت پذیرفته است.</t>
  </si>
  <si>
    <t>تشکیل کمیته ای متشکل از نمایندگان تمامی واحدهای سازمان جهت پیاده سازی نتایج تحقیق</t>
  </si>
  <si>
    <t>عدم وجود دستورالعمل و بخشنامه های اجرایی مرتبط با مسئولیت های اجتماعی در سازمان</t>
  </si>
  <si>
    <t xml:space="preserve"> اثربخشی مدیریت ارتباطات با ذینفعان جامعه در سازمان آب و برق خوزستان</t>
  </si>
  <si>
    <t>نظام نامه</t>
  </si>
  <si>
    <t xml:space="preserve"> استفاده از افزودنی های طبیعی و مصنوعی در تثبیت خاکهای گچی و کاهش میزان انحلال و تاثیر آن بر ویژگی های مکانیکی (مطالعه موردی کانالهای دشت آزادگان و رامهرمز) </t>
  </si>
  <si>
    <t>A-10-1763-1</t>
  </si>
  <si>
    <t>مرتضی بختیاری</t>
  </si>
  <si>
    <t>دانشگاه علوم و فنون دریایی خرمشهر</t>
  </si>
  <si>
    <t>1399/06/01</t>
  </si>
  <si>
    <t>99-22-22-003</t>
  </si>
  <si>
    <t>مستقل</t>
  </si>
  <si>
    <t xml:space="preserve">بررسی تاثیر افزودنی های طبیعی - صنعتی بربهسازی خاک ورسوبات ساحلی، تعیین نقش دانه بندی در بهبود پذیری خصوصیات مکانیکی خاک،  مطالعه تأثیر ترکیبات سولفاته و تبخیری در کارایی روشهای مختلف خصوصیات مکانیکی خاک،  تعیین سهم و تأثیر افزودنی های طبیعی –کانیایی و مواد انسانزاد در بهبود خصوصیات مکانیکی خاک
</t>
  </si>
  <si>
    <t xml:space="preserve">برگزاری جلسات هماهنگی </t>
  </si>
  <si>
    <t>بررسی نحوه تثبیت خاک های گچی</t>
  </si>
  <si>
    <t>دستورالعمل و گزارش فنی</t>
  </si>
  <si>
    <t>قرارداد تصفیه آلاینده های آلی و نفتی از آب رودخانه ها و پساب های صنعتی و کشاورزی با استفاده از سیلیکا ایروژل با منشا زیست توده</t>
  </si>
  <si>
    <t xml:space="preserve"> A-10-1744-2</t>
  </si>
  <si>
    <t>شیرین علیپور تراب</t>
  </si>
  <si>
    <t>جهاد دانشگاهی واحد اهواز</t>
  </si>
  <si>
    <t>1399/07/28</t>
  </si>
  <si>
    <t>99-22-22-004</t>
  </si>
  <si>
    <t>ساخت سیلیکاژل به صورت نمونه آزمایشگاهی جهت بکارگیری در حذف آلاینده های آلی و نفتی</t>
  </si>
  <si>
    <t>حذف آلاینده های آلی و نفتی</t>
  </si>
  <si>
    <t xml:space="preserve"> قرارداد تحلیل دیرینه اقلیم و تغییرات بارش با استفاده از ایزوتوپ های استالاگمیت در زاگرس مرکزی</t>
  </si>
  <si>
    <t>A-10-1866-1</t>
  </si>
  <si>
    <t>حسن ترابی پوده</t>
  </si>
  <si>
    <t>دانشگاه لرستان</t>
  </si>
  <si>
    <t>1399/07/23</t>
  </si>
  <si>
    <t>99-22-22-005</t>
  </si>
  <si>
    <t>بررسی تغییرات بارش</t>
  </si>
  <si>
    <t>A-10-1834-1</t>
  </si>
  <si>
    <t>امین خرمیان</t>
  </si>
  <si>
    <t xml:space="preserve">پارک علم و فناوری خوزستان </t>
  </si>
  <si>
    <t>1399/11/11</t>
  </si>
  <si>
    <t>99-22-22-006</t>
  </si>
  <si>
    <t>توسعه روش شناسی مورد نیاز به منظور ایجاد سامانه هشدار ذوب برف به شکلي که قابليت اعلام پيش هشدار در مورد امکان وقوع پديده ذوب ناگهاني برف و شدت آن را به شکل کيفي داشته باشد</t>
  </si>
  <si>
    <t>ایجاد سامانه هشدار ذوب برف</t>
  </si>
  <si>
    <t xml:space="preserve">مطالعات پژوهشی پتانسیل یابی فعالیتهای آبزی پروری در مخازن سدهای جره و مارون </t>
  </si>
  <si>
    <t>احمد هوشمند</t>
  </si>
  <si>
    <t>پژوهشکده آبزی پروری آبهای جنوب کشور</t>
  </si>
  <si>
    <t>1399/12/11</t>
  </si>
  <si>
    <t>99-22-22-007</t>
  </si>
  <si>
    <t>بررسی آبزی پروری در مخازن سدهای استان خوزستان</t>
  </si>
  <si>
    <t>اخذ تایید از معاونت مربوطه و کمیته آبزی پروری سازمان و نیز انجام رایزنی های لازم با محیط زیست سازمان. برگزاری جلسات متعدد هماهنگی و پیشرفت کار</t>
  </si>
  <si>
    <t>بررسی نحوه و میزان آبزی پروری در مخازن سدهای استان</t>
  </si>
  <si>
    <t xml:space="preserve">قرارداد حمایت از پایان نامه های تحصیلات تکمیلی در مقطع دکترا مرتبط با صنعت دانشگاه شهید چمران  اهواز </t>
  </si>
  <si>
    <t>معاونت پژوهشی دانشگاه</t>
  </si>
  <si>
    <t>1399/12/16</t>
  </si>
  <si>
    <t>99-22-22-008</t>
  </si>
  <si>
    <t>پایان نامه</t>
  </si>
  <si>
    <t>حمایت از 16 عنوان پایان نامه دکتری</t>
  </si>
  <si>
    <t>حمایت از پایان نامه های تحصیلی مرتبط با صنعت آب</t>
  </si>
  <si>
    <t xml:space="preserve">پایان نامه های دکتری </t>
  </si>
  <si>
    <t>تحقیق و بررسی و تهیه راهکارهای پیاده سازی مجازی سازی دسکتاپ در سازمان VDI</t>
  </si>
  <si>
    <t>A-10-1712-1</t>
  </si>
  <si>
    <t>پیمان ماهر</t>
  </si>
  <si>
    <t xml:space="preserve">پارک علم و فناوری استان خوزستان </t>
  </si>
  <si>
    <t>1400/02/04</t>
  </si>
  <si>
    <t>1400-22-22-001</t>
  </si>
  <si>
    <t>ایجاد یک بانک مرکزی داده و جمع آوری کلیه کیسهای انفرادی در هر بخش</t>
  </si>
  <si>
    <t>ایجاد یک بانک مرکزی داده و جمع آوری کلیه کیس های انفرادی در هر بخش</t>
  </si>
  <si>
    <t>نرم افزار</t>
  </si>
  <si>
    <t>طرح پژوهشی طراحی مدل کسب وکار پایدار و نوآورانه اقامتگاه­های گردشگری سدهای استان خوزستان (مطالعه موردی: اقامتگاه گردشگری سد مارون)</t>
  </si>
  <si>
    <t>مریم درویش زاده</t>
  </si>
  <si>
    <t xml:space="preserve">دانشگاه آزاد واحد اهواز </t>
  </si>
  <si>
    <t>1400/05/24</t>
  </si>
  <si>
    <t>1400-22-22-002</t>
  </si>
  <si>
    <t>افزایش درآمدهای یر عملیاتی حاصل از گردشگری با در اختیار داشتن مدل های کسب و کار پایدار و نوآورانه</t>
  </si>
  <si>
    <t>این پروژه با نظارتت مهندسی عمومی سازمان در حال انجام است</t>
  </si>
  <si>
    <t>نبودن برنامه ریزی در خصوص سودآوری مناسب مجتمع گردشگری سد مارون</t>
  </si>
  <si>
    <t>برآورد بار رسوب معلق در رودخانه کارون</t>
  </si>
  <si>
    <t>منوچهر شکریان</t>
  </si>
  <si>
    <t>سرباز</t>
  </si>
  <si>
    <t>1399-1400</t>
  </si>
  <si>
    <t>سرباز نخبه</t>
  </si>
  <si>
    <t>حمایت از طرح های سربازان نخبه</t>
  </si>
  <si>
    <t>ارزیابی هیدرولوژیکی داده های شبکه بندی شده باران توسط مدل SWAT در حوضه آبریز دز</t>
  </si>
  <si>
    <t>علی گرجی زاده</t>
  </si>
  <si>
    <t>حیدر علی کشکولی</t>
  </si>
  <si>
    <t>مجید زیرکوهی</t>
  </si>
  <si>
    <t xml:space="preserve">مهدی  قمشی </t>
  </si>
  <si>
    <t>روزبه ریاضی</t>
  </si>
  <si>
    <t>دانشگاه آزاد اسلامی واحد اهواز</t>
  </si>
  <si>
    <t>دانشگاه اصفهان</t>
  </si>
  <si>
    <t>دانشگاه صنعتی خاتم الانبیاء بهبهان</t>
  </si>
  <si>
    <t>دانشگاه شهید چمران اهواز</t>
  </si>
  <si>
    <t>دانشگاه آزاد اسلامی واحد دهدشت</t>
  </si>
  <si>
    <t>1401/06/16</t>
  </si>
  <si>
    <t>1401/06/05</t>
  </si>
  <si>
    <t>1401/03/23</t>
  </si>
  <si>
    <t>1400/9/8</t>
  </si>
  <si>
    <t>1400/8/11</t>
  </si>
  <si>
    <t>1401-22-22-003</t>
  </si>
  <si>
    <t>1401-22-22-002</t>
  </si>
  <si>
    <t>1401-22-22-001</t>
  </si>
  <si>
    <t>1400-22-22-004</t>
  </si>
  <si>
    <t>1400-22-22-003</t>
  </si>
  <si>
    <t>_</t>
  </si>
  <si>
    <t>شناسایی و تفکیک نوع محصولات کشاورزی با استفاده از سنجش از دور ترکیبی در حوزه آبیاری کرخه</t>
  </si>
  <si>
    <t>A-10-1760-2</t>
  </si>
  <si>
    <t>مصطفی کابلیزاده</t>
  </si>
  <si>
    <t>در حال انجام</t>
  </si>
  <si>
    <t>پهنه بندی آسیب پذیری منابع آب استان خوزستان در برابر بلایای طبیعی و ارائه راهبردهای افزایش تاب آوری</t>
  </si>
  <si>
    <t>بررسی وضعیت و عملکرد طرح احیا و تعادل بخشی در محدوده­های مطالعاتی گتوند- عقیلی، چنانه- خسرج و دزفول- اندیمشک</t>
  </si>
  <si>
    <t>A-10-1934-1</t>
  </si>
  <si>
    <t>نصراله کلانتری</t>
  </si>
  <si>
    <t>مطالعات ریاضی و فیزیکی اثر میانبرکردن مئاندر جنگیه واقع در پایین دست شهر اهواز بر هیدرولیک جریان به منظور کاهش اثرات سیلاب در رودخانه کارون</t>
  </si>
  <si>
    <t>A-10-1369-2</t>
  </si>
  <si>
    <t>دکتر مهدی قمشی</t>
  </si>
  <si>
    <t>تایید</t>
  </si>
  <si>
    <t>A-10-1882-1</t>
  </si>
  <si>
    <t>پهنه بندی آسیب پذیری منابع آب استان خوزستان در برابر بلایای طبیعی(خشکسالی،گردوغبار وسیل) و ارایه راهبردهای افزایش تاب اوری</t>
  </si>
  <si>
    <t>1400/09/16</t>
  </si>
  <si>
    <t>1401/04/26</t>
  </si>
  <si>
    <t>داریوش بهارلویی بردشاهی</t>
  </si>
  <si>
    <t>یحیی مرادی</t>
  </si>
  <si>
    <t>فوق لیسانس عمران</t>
  </si>
  <si>
    <t>محمد فرجی</t>
  </si>
  <si>
    <t>حمید وارسته</t>
  </si>
  <si>
    <t>ساغر بهرامی</t>
  </si>
  <si>
    <t>ارشد آبیاری و زهکشی</t>
  </si>
  <si>
    <t>کاظم حمادی</t>
  </si>
  <si>
    <t>سید محسن حسین زاده ساداتی</t>
  </si>
  <si>
    <t>ارشد مدیریت توسعه</t>
  </si>
  <si>
    <t xml:space="preserve">بهینه سازی شبکه پایش آب زیرزمینی(مطالعه موردی: اراضی کشت و صنعت نیشکر سلمان فارسی </t>
  </si>
  <si>
    <t>1400/11/20</t>
  </si>
  <si>
    <t>عاطفه صیادی</t>
  </si>
  <si>
    <t>وبینار تعیین انسداد در شبکه های آبرسانی با استفاده از تحلیل معکوس جریان گذار در حوزه زمان در تاریخ 23/11/00</t>
  </si>
  <si>
    <t>1400/11/23</t>
  </si>
  <si>
    <t>پروین چهارده چریکی</t>
  </si>
  <si>
    <t xml:space="preserve">بررسی اثر استفاده از سامانه تالاب های مصنوعی زیر سطحی ترکیبی(هیبریدی) در حذف فسفات، نیترات و شوری از زهاب کشاورزی </t>
  </si>
  <si>
    <t>1400/12/03</t>
  </si>
  <si>
    <t>میلاد هاشمی</t>
  </si>
  <si>
    <t xml:space="preserve">بهبود سیاست بهره برداری سد با رویکرد پیوند آب و انرژی  </t>
  </si>
  <si>
    <t>1400/12/04</t>
  </si>
  <si>
    <t>ابراهیم زلقی</t>
  </si>
  <si>
    <t xml:space="preserve">توسعه الگوریت ازدحام پروانه به منظور بهره برداری بهینه از سامانه های آبی چند مخزنه-چندهدفه(مطالعه موردی: بازه سد کارون 4 تا سد تنظیمی گتوند)    </t>
  </si>
  <si>
    <t>1400/12/14</t>
  </si>
  <si>
    <t>سعید اکبری فرد</t>
  </si>
  <si>
    <t xml:space="preserve">بررسی آزمایشگاهی اثر سرریزهای w شکل بر خصوصیات اکوهیدرولیکی سازه راه ماهی    </t>
  </si>
  <si>
    <t>1400/12/15</t>
  </si>
  <si>
    <t>مریم شهابی</t>
  </si>
  <si>
    <t xml:space="preserve">پیگیری امور پژوهشی-  مسول دبیرخانه </t>
  </si>
  <si>
    <t xml:space="preserve">بررسی پروپزال های پژوهشی مربوط به کارگروه -تشکیل جلسات کارگروه منابع آب و پساب- نماینده مدیریت در طرح کدینگ و آرشیو -دبیر جلسات کارگروه داخلی مدیریت - انجام کلیه امور مربوط به پروژه های محوله </t>
  </si>
  <si>
    <t xml:space="preserve">بررسی و پیگیری طرح های پژوهشی- انجام کلیه امور مربوط به پروژه های محوله </t>
  </si>
  <si>
    <t>رابط خبری دفتر پژوهش ها با روابط عمومی سازمان-تهیه گزارش خبر- برگزاری دوره های آموزشی و انجام صفر تا صد برگزاری دوره-برگزاری جشنواره  و پیگیری امور محوله مربوط به برگزاری-درج اخبار در سایت دفتر پژوهش ها-</t>
  </si>
  <si>
    <t>دوره‌های آموزشی (سال 1400):</t>
  </si>
  <si>
    <t>رضادلفی اهوازی</t>
  </si>
  <si>
    <t>محمد باقردیناشی نیا</t>
  </si>
  <si>
    <t>سید سجاد موسی پور</t>
  </si>
  <si>
    <t>بررسی آزمایشگاهی طراحی و عملکرد آبگیرهای زیرسطحی از نوع لوله ای شیاردار</t>
  </si>
  <si>
    <t>مطالعات ریاضی و فیزیکی اثر میانبرکردن مئاندر جنگیه واقع در پایین دست شهر اهواز بر هیدرولیک جریان به منظور کاهش اثرات سیلاب در رودخانه کارون - بررسی آزمایشگاهی طراحی و عملکرد آبگیرهای زیرسطحی از نوع لوله ای شیاردار</t>
  </si>
  <si>
    <t>کارشناس ارشد عمران- مدیریت ساخت</t>
  </si>
  <si>
    <t>دبیر کمیته</t>
  </si>
  <si>
    <t>کارشناس ارشد تاسیسات آبیاری</t>
  </si>
  <si>
    <t>عضو کمیته</t>
  </si>
  <si>
    <t>محمد حیدرنژاد</t>
  </si>
  <si>
    <t>دکترای سازه های آبی</t>
  </si>
  <si>
    <t>امین مزارعی</t>
  </si>
  <si>
    <t>دکترای عمران-سازه هیدرولیکی</t>
  </si>
  <si>
    <t>ایمان موزرم نیا</t>
  </si>
  <si>
    <t>سید ابراهیم حسینی</t>
  </si>
  <si>
    <t>دکترای منابع آب</t>
  </si>
  <si>
    <t>محمود شفاعی بجستان</t>
  </si>
  <si>
    <t>ابراهیم نجاران</t>
  </si>
  <si>
    <t>مصطفی نکوئیان فر</t>
  </si>
  <si>
    <t>کارشناس ارشد رسوب شناسی</t>
  </si>
  <si>
    <t>A-10-1937-1</t>
  </si>
  <si>
    <t>علي عظيمي فر</t>
  </si>
  <si>
    <t>در حال بررسي و تصويب</t>
  </si>
  <si>
    <t>امکان سنجی و بررسی امکان تلفیق و یا جایگزینی گزینه های چابک تر با طرح فعلی آب شرب غدیر</t>
  </si>
  <si>
    <t>A-10-1348-1</t>
  </si>
  <si>
    <t>علي محمد آخوندعلي</t>
  </si>
  <si>
    <t>مصوب</t>
  </si>
  <si>
    <t>طراحی و ساخت دریچه الکترونیکی کانال‌های آبیاری (خودكارسازي و اتوماسيون دريچه هاي آبگير)</t>
  </si>
  <si>
    <t>A-10-1630-2</t>
  </si>
  <si>
    <t>محمدصادق دياحسين</t>
  </si>
  <si>
    <t>در حال بررسي</t>
  </si>
  <si>
    <t>انجام خدمات مهندسی طرح تحقیقاتی تاثیر سطوح مختلف شوری آب بر شاخص بهره وری و عملکرد  ارقام کلزا و چغندر قند در خوزستان</t>
  </si>
  <si>
    <t>A-10-1735-1</t>
  </si>
  <si>
    <t>حيدرعلي كشكولي</t>
  </si>
  <si>
    <t>دانشجويي</t>
  </si>
  <si>
    <t xml:space="preserve">مدلسازی تأثیر تغییرات اقلیمی بر روند تغییر مصارف و منابع آب و تشدید فعالیت کانون های ریزگرد در حوضه کارون بزرگ </t>
  </si>
  <si>
    <t>در حال بارگذاري</t>
  </si>
  <si>
    <t>سيد جعفر حجازي</t>
  </si>
  <si>
    <t>طراحی و ساخت دریچه الکترونیکی کانال‌های آبیاری</t>
  </si>
  <si>
    <t>حبيب اله بصيرزاده</t>
  </si>
  <si>
    <t>كارشناسي ارشد آبياري زهكشي</t>
  </si>
  <si>
    <t>محمدرضا فاطمي</t>
  </si>
  <si>
    <t>دكتري شيلات</t>
  </si>
  <si>
    <t>فريد چهرزاد</t>
  </si>
  <si>
    <t>زهرا مكوندي</t>
  </si>
  <si>
    <t>سمانه عبدويس</t>
  </si>
  <si>
    <t>دكتري منابع آب</t>
  </si>
  <si>
    <t>طراحی و ساخت دریچه الکترونیکی کانال‌های آبیاری (خودكارسازي دريچه هاي آبگير)</t>
  </si>
  <si>
    <t xml:space="preserve">يعقوب عرب </t>
  </si>
  <si>
    <t>احمد رضا ميراب زاده</t>
  </si>
  <si>
    <t>محسن لاري زاده بنا</t>
  </si>
  <si>
    <t xml:space="preserve">دكتر حيدرنژاد </t>
  </si>
  <si>
    <t>هيت علمي دانشگاه آزاد اهواز</t>
  </si>
  <si>
    <t xml:space="preserve">عليرضا جق پرست </t>
  </si>
  <si>
    <t xml:space="preserve">كارشناس ارشد آبياري، مدير دفتر فني </t>
  </si>
  <si>
    <t xml:space="preserve">حسين مددي </t>
  </si>
  <si>
    <t>كارشناس ارشد تاسيات آبياري</t>
  </si>
  <si>
    <t xml:space="preserve">سمانه عبدويس </t>
  </si>
  <si>
    <t>كاظم حمادي</t>
  </si>
  <si>
    <t>ابراهيم زلقي</t>
  </si>
  <si>
    <t>دكتري منابع آب و محيط زيست</t>
  </si>
  <si>
    <t xml:space="preserve">دكتر فتحيان </t>
  </si>
  <si>
    <t xml:space="preserve">دكتري هيدروليك </t>
  </si>
  <si>
    <t>مرتضي زرگر</t>
  </si>
  <si>
    <t>مطالعات پژوهشی پتانسیل یابی فعالیتهای آبزی پروری در مخازن سدهای جره و مارون</t>
  </si>
  <si>
    <t>1400/04/08</t>
  </si>
  <si>
    <t>1400/08/23</t>
  </si>
  <si>
    <t>1400/08/19</t>
  </si>
  <si>
    <t>1401/01/21</t>
  </si>
  <si>
    <t>1401/03/02</t>
  </si>
  <si>
    <t xml:space="preserve">تحلیل اقتصادی پروژه های آبی - آماركاربردی - ارزیابی و نظردهی - روش های نمونه گیری و كاربرد آنها - مدیریت جامع بیمه - منشور حقوق شهروندی </t>
  </si>
  <si>
    <t>A-10-1907-1</t>
  </si>
  <si>
    <t>علی اکبر نظری سامانی</t>
  </si>
  <si>
    <t>بررسی آزمایشگاهی طراحی وعملکرد آبگیرهای زیرسطحی از نوع لوله ای شیاردار</t>
  </si>
  <si>
    <t>مطالعه و کالیبراسیون سنسور جفت-فیبر نوری مورب دارای بازتابگر دیافراگمی برای اندازه گیری فشار/عمق مخزن آب</t>
  </si>
  <si>
    <t>طراحی سامانه یکپارچه جهت نظارت بر تست¬های ترانسفورماتور/راکتور های مجموعه سازمان آب و برق خوزستان</t>
  </si>
  <si>
    <t>طراحي و ساخت ربات زیردریایی صنعتي نوع ROV جهت بازرسي دیواره سد، بستر دریاچه و تجهیزات مستغرق</t>
  </si>
  <si>
    <t xml:space="preserve">طراحی صفحه پایش اتاق فرمان نیروگاه ها و صنایع بزرگ بر اساس نقاط بحرانی  </t>
  </si>
  <si>
    <t>a-10-19155-1</t>
  </si>
  <si>
    <t>مرضیه خادم الرسول</t>
  </si>
  <si>
    <t>رد شده</t>
  </si>
  <si>
    <t>a-10-1938-1</t>
  </si>
  <si>
    <t>علی درویش فالحی</t>
  </si>
  <si>
    <t>تایید شده</t>
  </si>
  <si>
    <t>a-10-1935-1</t>
  </si>
  <si>
    <t>سیدمیلاد فیاضی</t>
  </si>
  <si>
    <t>a-10-1433-6</t>
  </si>
  <si>
    <t>آرمان احمدی</t>
  </si>
  <si>
    <t xml:space="preserve"> A-10-1941-1</t>
  </si>
  <si>
    <t xml:space="preserve">مقداد محمدی </t>
  </si>
  <si>
    <t>نامشخص</t>
  </si>
  <si>
    <t>در دست بررسی</t>
  </si>
  <si>
    <t>درخصوص پیزومتر‌های سنتی، نیاز به سیستمی بومی داریم که کمترین تاثیر از املاح آب‌های زیرزمینی بپذیرد و همچنین برای سرویس نیاز به تعویض کل سنسور با هزینه‌های سنگین مربوطه نداشته باشیم و همچنین داده‌ها را بصورت الکترونیکی قرائت و در اختیار ما قرار دهد. این مهم می‌تواند به مشکلات سرویس و نگهداری و بهره‌برداری پیزومتر‌های سنتی غلبه کرده و بطور بهتر و موثرتری برای پایداری سد برنامه‌ریزی نماییم</t>
  </si>
  <si>
    <t>جاری</t>
  </si>
  <si>
    <t>دقت بالا در دریافت دادهای فنی و مقرون به صرفه اقتصادی پروژه</t>
  </si>
  <si>
    <t xml:space="preserve"> پیچان رود جنگیه در پایین دست شهر اهواز است که از نظر کاربردی می تواند موجبات تغییر در رژیم جریان، ته نشینی، حمل و جابجایی رسوبات در منطقه مورد مطالعه و پایین دست پیچان را بهمراه داشته باشد</t>
  </si>
  <si>
    <t>مشکلات  آبگيری در رودخانه های کوهستانی بخصوص رودخانه های موجود در مناطق شمال استان</t>
  </si>
  <si>
    <t>بررسی آزمایشگاهی طراحی وعملکرد آبگیرهای زیرسطحی از نوع لولهایشیاردار</t>
  </si>
  <si>
    <t>استفاده كاربردي از زهاب هاي كشاورزي</t>
  </si>
  <si>
    <t xml:space="preserve">                                     مدلسازی تأثیر تغییرات اقلیمی بر روند تغییر مصارف و منابع آب و تشدید فعالیت  کانون های ریزگرد در حوضه کارون بزرگ </t>
  </si>
  <si>
    <t>کارشناس ارشد سازه های آبی</t>
  </si>
  <si>
    <t>پژوهش،طراحی ،ساخت و اجرا سیستم هوشمند به منظور پایش مانیتورینگ فشار پیزومترهای گالری سد جره</t>
  </si>
  <si>
    <t>سعید حمزه</t>
  </si>
  <si>
    <t>دکتری آبیاری و زهکشی</t>
  </si>
  <si>
    <t>داوری اولیه طرح تحقیقاتی شناسایی و تفکیک نوع محصولات کشاورزی با استفاده از سنجش از دور ترکیبی در حوزه آبیاری کرخه بر اساس نظر معاونت بخشی مرتبط</t>
  </si>
  <si>
    <t xml:space="preserve">علیرضا کیاست </t>
  </si>
  <si>
    <t xml:space="preserve">دکتری شیمی </t>
  </si>
  <si>
    <t>نظارت بر طرح پژوهشی تصفیه آلاینده های آلی و نفتی از آب رودخانه ها و پسابهای صنعتی وکشاورزی با استفاده از سیلیکا ایروژل با منشاء زیست توده</t>
  </si>
  <si>
    <t>A-10-1793-1</t>
  </si>
  <si>
    <t>این وبینار در  قالب حمایت از پایان نامه های دوره دکتری دانشگاه شهید چمران اهواز برگزار گردیده است</t>
  </si>
  <si>
    <t>061-33152252</t>
  </si>
  <si>
    <t>بهینه سازی شبکه پایش آب زیرزمینی(مطالعه موردی: اراضی کشت و صنعت نیشکر سلمان فارسی )</t>
  </si>
  <si>
    <t>قرارداد حمایت از پایان نامه های تحصیلات تکمیلی دانشگاه شهید چمران اهواز</t>
  </si>
  <si>
    <t>شناسایی نقاط قوت و ضعف پروژه های طرح احیا و تعادل بخشی منابع آب زیرزمینی و ارائه راهکار جهت ارتقاء یا رفع آنها.، تعیین میزان حداکثر عمق کف شکنی و  حفاری چاه به منظور استحصال آب با توجه به توسعه پایدار بهره برداری از منابع آّب زیرزمینی.</t>
  </si>
  <si>
    <t>طرح تقاضا محور که  پیشنهاد انجام آن توسط دانشگاه شهید چمران اهواز ارائه گردیده است.</t>
  </si>
  <si>
    <t xml:space="preserve">شناسایی مناطق احتمالی آلوده به فلورید در آب زیرزمینی و مدیریت کیفی آبخوان‌ها  ، 
ایجاد ملاحظات ویژه در خصوص ارائه مجوز حفر و بهره‌برداری در مناطق دارای آلودگی و کاهش هزینه‌های اقتصادی حفاری در این مناطق
</t>
  </si>
  <si>
    <t>ارزیابی اثربخشی طرح های پژوهشی خاتمه یافته و نیازسنجی و اولویت بندی محورهای پژوهشی تقاضا محور سازمان آب و برق خوزستان</t>
  </si>
  <si>
    <t xml:space="preserve"> تولید دانش فني قابل بکارگیری در حل یکی از مشکلات صنعت آب</t>
  </si>
  <si>
    <t>(ده میلیارد ریال)</t>
  </si>
  <si>
    <t>بررسی و ارزیابی اثر بخشی طرح های پژوهشی خاتمه یافته سازمان که قرارداد آنها در یک دوره 10 ساله منتهی به سال 96 منعقد گردیده بود.  مطالعه ، بررسی و نظر سنجی در خصوص محورهای پژوهشهای کاربردی سازمان.</t>
  </si>
  <si>
    <t>تدوین منحنی های بهره برداری دریچه های آبگیر و سازه های وابسته در سد انحرافی شهدا</t>
  </si>
  <si>
    <t>شرکت بهره برداری از شبکه های آبیاری مارون بهبهان</t>
  </si>
  <si>
    <t>(یک میلیارد ریال)</t>
  </si>
  <si>
    <t>تحلیل منحنی های بهره برداری دریچه های آبگیر در سد انحرافی شهدای بهبهان</t>
  </si>
  <si>
    <t>توسعه سامانه پشتیبانی تصمیم حوضه رودخانه های کارون و دز در پایین دست مخازن سد دز و گتوند</t>
  </si>
  <si>
    <t>معاونت مطالعات پایه منابع آب</t>
  </si>
  <si>
    <t>(پنجاه میلیارد ریال)</t>
  </si>
  <si>
    <t>ارائه سامانه پشتیبانی تصمیم حوضه رودخانه های کارون و دز</t>
  </si>
  <si>
    <t>شناسایی و انتخاب دانش فنی و فناوری های مورد نیاز چالش های اساسی شرکت بهره برداری از شبکه های آبیاری کرخه و شاوور</t>
  </si>
  <si>
    <t>شرکت بهره برداری از شبکه های آبیاری کرخه و شاوور</t>
  </si>
  <si>
    <t>بررسی چالش های اساسی شرکت بهره برداری از شبکه های آبیاری کرخه و شاوور با مصاجبه با مسئولین شرکت ، انجام بازدیدهای منطقه ای.</t>
  </si>
  <si>
    <t>طراحی و ساخت سامانه پایش دبی رودخانه کارون در بالادست و پایین دست سد تنظیمی انحرافی گتوند</t>
  </si>
  <si>
    <t>شرکت بهره برداری از شبکه های آبیاری کارون بزرگ</t>
  </si>
  <si>
    <t>طراحي و توليد فن آوری اولیه يک محصول و يا خدمت</t>
  </si>
  <si>
    <t>(دو میلیارد ریال)</t>
  </si>
  <si>
    <t>طراحی و ساخت سرعت سنج لحظه ای به صورت نمومه اولیه و پرتابل جهت بکارگیری در شبکه آبیاری کارون بزرگ</t>
  </si>
  <si>
    <t>مسیریابی زیرسطحی آهک های آسماری وایلام سروک از بارانگرد تا قلعه تل با استفاده از تجسس عمیق ژئوالکتریک با هدف یافتن آب زیرزمینی کارستی</t>
  </si>
  <si>
    <t>سازمان آب و برق خوزستان</t>
  </si>
  <si>
    <t>معاونت مطالعات پایه</t>
  </si>
  <si>
    <t>1- جهت کف شکنی چاههای کشاورزی در آینده می توان از نتایج ژئوالکتریک این تحقیق استفاده کرد 2-  سنگ بستر در قسمت میانی آبخوان آبرفتی قلعه تل آهکی آسماری و با پتانسیل آبدهی بالاست. 3- بهترین آبدهی در آبرفت قلعه تل بین 30 تا 70 اهم متر می باشد. 4- تعیین سازندهای تشکیل دهنده سنگ بستر شامل آهکی آسماری، کنگلومرای بختیاری و مارن پابده است که به ترتیبب دارای پتانسیل آب ریررمینی بالا، متوسط و کم می باشند. 5- -تدقیق مطالعات بیلان آبخوان آبرفتی قلعه تل</t>
  </si>
  <si>
    <t xml:space="preserve">استفاده از نتایج تحقیق در معاونت مطالعات پایه </t>
  </si>
  <si>
    <t>تعیین میزان برداشت آب های زیر زمینی و سطحی در بالا دست حوضه رودخانه کارون بزرگ (ورودی به سد کارون سه و دز)و اثر گذاری بر مخازن آن دو سد</t>
  </si>
  <si>
    <t>تطبیق روند تغییرات آبدهی رودخانه با روند برداشت از منابع آب های زیرزمینی و نوسانات سطح آب زیرزمینی دوره اطلاعاتی موجود، بررسی روند تغییرات سهم هر یک از زیرحوضه ها در تأمین منابع آب ورودی به مخزن سد های دز و کارون 3، تعیین سهم هر یک از عوامل ( تغییرات اقلیمی و برداشت از منابع آب ) در کاهش منابع ورودی به مخزن سد های دز و کارون 3، ارائه راهکارها و برنامه های اجرایی جهت افزایش منابع آب ورودی به مخزن سدهای حوضه مورد مطالعه، تعیین میزان تاثیر و سهم برداشت منابع آبهای زیر زمینی بر منابع آبهای سطحی</t>
  </si>
  <si>
    <t>ارزیابی راندمان مصرف آب در تولید شکر در کشت و صنعت نیشکر کارون آبیاری</t>
  </si>
  <si>
    <t>کاهش کیفیت آب در سال های اخیرسبب افت محصول نیشکر به عنوان مصرف کننده عمده آب در منطقه گردیده است. بررسی این کاهش عملکرد و نیز کاهش درآمد شرکت حاصل از آب بهای دریافتی موضوع این تحقیق بوده است.</t>
  </si>
  <si>
    <t xml:space="preserve">تعیین بهره وری آب در منطقه مورد نظر با توجه به کاهش کیفیت آب و کاهش عملکرد نیشکر </t>
  </si>
  <si>
    <t>بررسی شیوه های نوین اندازه گیری دبی خروجی توربین آبی، تونل و سرریزهای سد</t>
  </si>
  <si>
    <t>سد و نیروگاه مارون</t>
  </si>
  <si>
    <t>به کارگیری روش بهینه جهت اندازه ‌گیری دبی</t>
  </si>
  <si>
    <t>آشنایی اپراتور های نیروگاه برق‌آبی با اصول ندازه‌گیری دبی</t>
  </si>
  <si>
    <t xml:space="preserve">ارزیابی و کنترل شاخص های فیزیکوشیمیایی پساب </t>
  </si>
  <si>
    <t>شرکت آب جنوب شرق</t>
  </si>
  <si>
    <t>تعیین شرایط انتقال پساب جهت استفاده مجدد از آب موجود در پساب و کاهش آلودگی های زیست محیطی</t>
  </si>
  <si>
    <t xml:space="preserve">این طرح به شرکت این امکان را میدهد که از حجم زیاد پسابی که روزانه وارد محیط زیست میشود بهره بردای مناسب و بهتری انجام داد. </t>
  </si>
  <si>
    <t>پایش کابل های نیروگاه توسط تجهیز پردازش تصویر</t>
  </si>
  <si>
    <t>رصد آتش سوزی احتمالی در کابل ها خصوصا کابل ها  در محیط باز</t>
  </si>
  <si>
    <t>ارائه توصیه های فنی در خصوص کابل های نیروگاه</t>
  </si>
  <si>
    <t xml:space="preserve">جداسازی روغن از سامپ نیروگاه </t>
  </si>
  <si>
    <t>مسجدسلیمان</t>
  </si>
  <si>
    <t>سد و نیروگاه مسجد سلیمان</t>
  </si>
  <si>
    <t>بالا بردن استانداردهای محیط زیست و کاهش آلودگی پایین دست</t>
  </si>
  <si>
    <t>ارائه راهکارهای مورد نیاز جهت جداسازی روغن از سامپ نیروگاه</t>
  </si>
  <si>
    <t xml:space="preserve">طراحی و ساخت سیستم جامع و یکپارچه مدیریت هوشمند منابع اب و انرژی و استانداردکردن بهره برداری از مخازن سد و نیروگاه دز </t>
  </si>
  <si>
    <t>سد و نیروگاه دز</t>
  </si>
  <si>
    <t>بالا بردن سرعت و کیفیت گزارش گیری و بالا بردن قدرت تصمیم گیری</t>
  </si>
  <si>
    <t>طراحی نرم افزار مربوط به سیستم هوشمند منابع آب و انرژی در شرکت</t>
  </si>
  <si>
    <t xml:space="preserve">تدوین دانش فنی ،ساخت و بومی سازی سیستم حذف بخارات روغن توربین سد ونیروگاه مسجدسلیمان </t>
  </si>
  <si>
    <t>کاهش قیمت تا یک سوم نمونه خارجی</t>
  </si>
  <si>
    <t>ارائه گزارش حاوی بررسی خصوصیات فیزیکی و شیمیایی روغن و پساب نیروگاه مسجد سلیمان ، بررسی انواع تکنیک های رایج حذف و جداسازی روغن از پساب و در نهایت ارائه گزینه های قابل اجرا در نیروگاه مسجد سلیمان با توجه به شرایط موجود</t>
  </si>
  <si>
    <t>ارزیابی شبکه زمین نیروگاه مسجدسلیمان و بررسی تاثیرات طرح شبکه زمین نیروگاه مسجدسلیمان</t>
  </si>
  <si>
    <t xml:space="preserve">بررسی تاثیر گذرا و ماندگار ولتاژهای نویز </t>
  </si>
  <si>
    <t>ارائه طرح های اصلاحی و میزان تاثیر آنها در کاهش نویز و افزایش کیفیت</t>
  </si>
  <si>
    <t>بررسی علت خرابی و شکست گوپلینگ پمپ روغن UGB نیروگاه مارون</t>
  </si>
  <si>
    <t xml:space="preserve">جلوگیری از شکست  کوپلینگ با طراحی جدید </t>
  </si>
  <si>
    <t>انجام تحلیل علت معیوب شدن و بررسی تاثیر عوامل مختلف برآن</t>
  </si>
  <si>
    <t>طراحی و ساخت دستگاه پایش و مونیتورینگ فشار داخلی در شبکه های تحت فشار با اولویت طرح غدیر</t>
  </si>
  <si>
    <t>شرکت آبرسانی غدیر</t>
  </si>
  <si>
    <t>شركت توليد و بهره برداري آب عدير</t>
  </si>
  <si>
    <t xml:space="preserve">صرفه جويي هزينه و زمان  در شبكه هاي  انتقال آب تحت فشار </t>
  </si>
  <si>
    <t xml:space="preserve">دستگاه پايش فشار و دبي شبكه هاي انتقال آب تحت  فشار در جهت مديريت بهره برداري از سيستم ايستگاه هاي پمپاژ آبرساني </t>
  </si>
  <si>
    <t xml:space="preserve">طراحی و ساخت دستگاه شستشوی ژنراتور برق آبی </t>
  </si>
  <si>
    <t>شرکت بهره برداری سد و نیروگاه مارون</t>
  </si>
  <si>
    <t>شستشوی 45 روزه ژنراتور به دو روز کاهش یافت (شصت میلیارد ریال)</t>
  </si>
  <si>
    <t>طراحی و ساخت تجهیز</t>
  </si>
  <si>
    <t>کتاب مبانی سازه های آبی</t>
  </si>
  <si>
    <t>غدیر</t>
  </si>
  <si>
    <t>سازمان- شرکتهای تابعه و مراکز آموزشی</t>
  </si>
  <si>
    <t>استقبال از كتاب و فروش آن</t>
  </si>
  <si>
    <t>با توجه به تخصصي بودن كتاب و كاربرد مسائل آب  مورد استفاده بوده است</t>
  </si>
  <si>
    <t>کتاب آموزش بهره برداری از تصفیه خانه آب</t>
  </si>
  <si>
    <t xml:space="preserve">استقبال از كتاب و فروش آن </t>
  </si>
  <si>
    <t>با توجه به تخصصي بودن كتاب و كاربرد مسائل آب  و فاضلاب مورد استفاده بوده است</t>
  </si>
  <si>
    <t>اصلاح سیستم DC در سد و نیروگاه مسجد سلیمان</t>
  </si>
  <si>
    <t>بالا بردن شرایط اطمینان نیروگاه</t>
  </si>
  <si>
    <t xml:space="preserve">ارائه توصیه های فنی </t>
  </si>
  <si>
    <t>بررسی عوامل کاهش درآمد حاصل از فروش آب ناشی از افت عملکرد نیشکر</t>
  </si>
  <si>
    <t>کارون بزرگ</t>
  </si>
  <si>
    <t>میزان کاهش عملکرد ناشی از افزایش شوری خاک و شوری آب آبیاری در شرکت توسعه نیشکر شعبیبه مورد بررسی قرار گرفت. (یکصد و پنجاه میلیارد ریال)</t>
  </si>
  <si>
    <t>کاهش کیفیت آب آبیاری  افزایش شوری در سال های اخیر موجبات اعتراض شرکت توسعه نیشکر را در پی داشته است. چرا که شوری سبب کاهش عملکرد نیشکر می گردد. از اینرو تحقیق حاضر با بررسی این مسئله سعی در تفکیک اثرات ناشی از شوری خاک و شوری آب آبیاری در کاهش عملکرد نیشکر داشته است.</t>
  </si>
  <si>
    <t>راهکار علمی نوین سازی تاسیسات آبی فرسوده در برابر خوردگی با استفاده از نانو پوشش مقاوم</t>
  </si>
  <si>
    <t>کرخه و شاوور</t>
  </si>
  <si>
    <t>استفاده از نانو مواد جهت مقابله با خوردگی تاسیسات آبی فرسوده (ده میلیارد ریال)</t>
  </si>
  <si>
    <t xml:space="preserve">ارائه راهکارهای نوین جهت جلوگیری و یا کاهش خوردگی تاسیسات آبی فرسوده </t>
  </si>
  <si>
    <t>عملیات تهیه و نصب دستگاه دبی سنج کانال پای پل کرخه</t>
  </si>
  <si>
    <t>ناحیه شمال</t>
  </si>
  <si>
    <t>شرکت بهره برداری از شبکه های آبیاری ناحیه شمال</t>
  </si>
  <si>
    <t>اندازه گیری دبی و مدیریت بهینه مصرف آب</t>
  </si>
  <si>
    <t xml:space="preserve">تهیه و نصب دبی سنج </t>
  </si>
  <si>
    <t>همکاری با پژوهشکده آبزی پروری جنوب کشور در قالب قرارداد پژوهشی پتانسیل یابی آبزی پروری در مخازن سدهای استان خوزستان</t>
  </si>
  <si>
    <t>مستند سازی و تهیه ضوابط و معیارهای مرتبط با آبزی پروری در مخازن سدها</t>
  </si>
  <si>
    <t>با توجه به ارزش افزوده بالای حاصل از اجرای طرح های آبزی پروری در مخازن سدهای استان و با تایید کمیته آبزی پروری سازمان و معاونت طرح و توسعه شبکه های آبیاری این طرح با همکاری پژوهشکده آبزی پروری جنوب کشور به اجرا درآمد</t>
  </si>
  <si>
    <t>عقد تفاهم نامه همکاری با شرکت توسعه نیشکر و صنایع جانبی</t>
  </si>
  <si>
    <t>انجام همکاری های مشترک علمی پژوهشی در زمینه های مرتبط با بهینه سازی مصرف آب و مدیریت تقاضای آب در شرکت مذکور و افزایش بهره وری استفاده از منابع آب موجود</t>
  </si>
  <si>
    <t>در خصوص انجام پایان نامه های تحصیلات تکمیلی و طرح های پژوهشی مشترک در مرکز تحقیقات نیشکر هماهنگی های لازم به عمل آمد</t>
  </si>
  <si>
    <t xml:space="preserve">همکاری با شرکت دانش بنیان آبراه صنعت کارون </t>
  </si>
  <si>
    <t>ساخت دریچه های الکترونیکی کانال های آبیاری</t>
  </si>
  <si>
    <t>بررسی دریچه های الکترونیکی ساخته و اجرا شده شرکت آبراه صنعت کارون و نحوه اجرای آنها در شبکه های آبیاری سازمان</t>
  </si>
  <si>
    <t xml:space="preserve">همکاری با شرکت دانش بنیان دز الکترونیک </t>
  </si>
  <si>
    <t xml:space="preserve">ارائه پیشنهادهای ساخت تجهیزات مورد نیاز صنعت آب </t>
  </si>
  <si>
    <t>طرح های پیشنهادی در زمینه ساخت سنسور های مورد نیاز سازمان در ایستگا های سنجش و همچنین ساخت نشت یاب در دست بررسی می باشد.</t>
  </si>
  <si>
    <r>
      <t xml:space="preserve">بررسی منشأ و غلظت </t>
    </r>
    <r>
      <rPr>
        <sz val="14"/>
        <color indexed="8"/>
        <rFont val="B Nazanin"/>
        <family val="0"/>
      </rPr>
      <t>عنصر فلورید و ارتباط آن با برخی</t>
    </r>
    <r>
      <rPr>
        <sz val="14"/>
        <rFont val="B Nazanin"/>
        <family val="0"/>
      </rPr>
      <t xml:space="preserve"> پارامترهای هیدروژئوشیمیایی و ایزوتوپ‌های پایدار، در آب زیرزمینی قابل شرب دشت‌های بهبهان، رامهرمز و زیدون استان خوزستان</t>
    </r>
  </si>
  <si>
    <r>
      <t xml:space="preserve">در صورت امکان، مستندات مربوطه پیوست گردد. همچنین در صورت عقد </t>
    </r>
    <r>
      <rPr>
        <i/>
        <u val="single"/>
        <sz val="14"/>
        <color indexed="10"/>
        <rFont val="B Nazanin"/>
        <family val="0"/>
      </rPr>
      <t>قرارداد پژوهشی-مطالعاتی</t>
    </r>
    <r>
      <rPr>
        <sz val="14"/>
        <color indexed="10"/>
        <rFont val="B Nazanin"/>
        <family val="0"/>
      </rPr>
      <t xml:space="preserve"> مشخصات در </t>
    </r>
    <r>
      <rPr>
        <i/>
        <u val="single"/>
        <sz val="14"/>
        <color indexed="10"/>
        <rFont val="B Nazanin"/>
        <family val="0"/>
      </rPr>
      <t>جدول زیر</t>
    </r>
    <r>
      <rPr>
        <sz val="14"/>
        <color indexed="10"/>
        <rFont val="B Nazanin"/>
        <family val="0"/>
      </rPr>
      <t xml:space="preserve"> وارد گردد.</t>
    </r>
  </si>
  <si>
    <t>طرح پایان نامه ای بوده و در قالب حمایت از پایان نامه تحصیلات تکمیلی قرارداد منعقد گردیده است</t>
  </si>
  <si>
    <t>برگزاری نشست های مشترک</t>
  </si>
  <si>
    <t>سیستم مانیتورینگ پیزومترهای گالری سد جره</t>
  </si>
  <si>
    <t xml:space="preserve"> برآورد نیاز آبی کلزا و چغندر قند در دشت های مختلف استان خوزستان.
معرفی هیبرید های کلزا و چغندر قند  متحمل به شوری برای کشت در استان خوزستان.
امکان برنامه ریزی آبیاری پبشنهادی برای کشت کلزا و چغندر قند در الگوی زراعی استان خوزستان.
افزایش بهره وری آب آبیاری در زراعت کلزا و چغندر قند .
مدل اکواکرپ واسنجی و صحت سنجی شده برای شرایط مقدار آبیاری و شوری.
</t>
  </si>
  <si>
    <t>تغییر الگوی جریان رودخانه می تواند با اصلاح مقاطع، اصلاح مسیر، لایروبی و پاکسازی مسیر از پوشش گیاهی باشد. از جمله این راه حل ها برای رودخانه کارون، حذف پیچان رود جنگیه در پایین دست شهر اهواز است که از نظر کاربردی می تواند موجبات تغییر در رژیم جریان، ته نشینی، حمل و جابجایی رسوبات در منطقه مورد مطالعه و پایین دست پیچان را بهمراه داشته باشد.</t>
  </si>
  <si>
    <t>امکان بکارگيری اين نتايج در طراحی آبگيرها در طرحهای برداشت آباز رودخانه ها به صورت زيرسطحی جهت تامين مصارف آب شرب و يا کشاورزی</t>
  </si>
  <si>
    <t>A-10-1376-7</t>
  </si>
  <si>
    <t>کارشناسی ارشد عمران</t>
  </si>
  <si>
    <t>دکترا برق قدرت</t>
  </si>
  <si>
    <t>بهنام شفیعی مقدم</t>
  </si>
  <si>
    <t xml:space="preserve">داریوش بهارلوئی </t>
  </si>
  <si>
    <t>سید محسن حسین زاده</t>
  </si>
  <si>
    <t>کارشناسی ارشد برق</t>
  </si>
  <si>
    <t>بازطراحی فیوزپلاگ سرریز اضطراری و سامانه سیلاب بر سد رامشیر با استفاده از مدل ریاضی</t>
  </si>
  <si>
    <t>شرکت بهره برداری از سد و نیروگاه و شبکه های آبیاری هره و جراحی</t>
  </si>
  <si>
    <t>کاهش خسارت سیلاب</t>
  </si>
  <si>
    <t>مدل سازی ریاضی فیوزپلاگ و کانال سیلاب بر مربوطه به منظور بهینه سازی طراحی ها و کمک به بهر بردار جهت جلویری از وقوع سیلاب های پرخطر و خسارت های احتمالی</t>
  </si>
  <si>
    <t xml:space="preserve">محمد فرجی </t>
  </si>
  <si>
    <t>1400/11/24</t>
  </si>
  <si>
    <t>1400/07/14</t>
  </si>
  <si>
    <t>دکتری منابع طبیعی</t>
  </si>
  <si>
    <t>کارشناسی ارشد سنجش از دور</t>
  </si>
  <si>
    <r>
      <t>نوع دستاورد</t>
    </r>
    <r>
      <rPr>
        <b/>
        <vertAlign val="superscript"/>
        <sz val="12"/>
        <rFont val="B Mitra"/>
        <family val="0"/>
      </rPr>
      <t>*</t>
    </r>
  </si>
  <si>
    <t>A-10-1760-3</t>
  </si>
  <si>
    <t>دکتری برق</t>
  </si>
  <si>
    <t>A-10-1907-3</t>
  </si>
  <si>
    <t>داوری و بررسی طرح پژوهش،طراحی ،ساخت و اجرا سیستم هوشمند به منظور پایش مانیتورینگ فشار پیزومترهای گالری سد جره</t>
  </si>
  <si>
    <t>داوری و بررسی طرح پهنه بندی آسیب پذیری منابع آب استان خوزستان در برابر بلایای طبیعی(خشکسالی،گردوغبار وسیل) و ارایه راهبردهای افزایش تاب اوری</t>
  </si>
  <si>
    <t xml:space="preserve"> نتایج نشان داد که در بین پارامترهای هدایت الکتریکی آب زیرزمینی، تبخیر و تعرق بدست آمده از روش لایسیمتر و حجم آب آبیاری، بیشترین ضریب همبستگی با تراز آب زیرزمینی به ترتیب مربوط به حجم آب آبیاری و تبخیر و تعرق می باشد. در بین پارامترهای هواشناسی هم به ترتیب بارندگی ، میانگین دما ، حداکثر دما و مجموع ساعات آفتابی بیشترین ضریب همبستگی با تراز آب زیرزمینی را دارند.</t>
  </si>
  <si>
    <t>ساتع</t>
  </si>
  <si>
    <t>طراحی و ساخت سامانه ارتباط بیسیم در بستر GSM/GPRS با قابلیت رمزنگاری اطلاعات</t>
  </si>
  <si>
    <r>
      <t>توسعه روش شناسی سامانه هشدار ذوب برف در حوضه</t>
    </r>
    <r>
      <rPr>
        <sz val="12"/>
        <color indexed="8"/>
        <rFont val="B Nazanin"/>
        <family val="0"/>
      </rPr>
      <t>­هاي آبريز کرخه و کارون بزرگ</t>
    </r>
  </si>
  <si>
    <r>
      <rPr>
        <b/>
        <sz val="12"/>
        <color indexed="36"/>
        <rFont val="B Nazanin"/>
        <family val="0"/>
      </rPr>
      <t xml:space="preserve">*محل تامين اعتبار
</t>
    </r>
  </si>
  <si>
    <t xml:space="preserve">آشنایی با مفاهیم عناصر و کارکردهای زیست بوم نوآوری، تدوین نقشه راه توسعه کشاورزی </t>
  </si>
  <si>
    <t>نیازسنجی و بررسی و نظارت پروژه های پژوهشی ، روش های نمونه گیری و کاربرد آنها</t>
  </si>
  <si>
    <t>کارشناس ارشد آبیاری و زهکشی</t>
  </si>
  <si>
    <t>کارشناسی ارشد مدیریت توسعه</t>
  </si>
  <si>
    <r>
      <t>طراحی و ساخت سنسور هدایت الکتریکی، دما و عمق (</t>
    </r>
    <r>
      <rPr>
        <b/>
        <sz val="10"/>
        <rFont val="Times New Roman"/>
        <family val="1"/>
      </rPr>
      <t>CTD Sensor</t>
    </r>
    <r>
      <rPr>
        <b/>
        <sz val="11"/>
        <rFont val="B Zar"/>
        <family val="0"/>
      </rPr>
      <t>)</t>
    </r>
  </si>
  <si>
    <t>امکان سنجی ، طراحی و ساخت سيستم انتقال ديتا با استفاده از بستر شبکه لوله فلزي موجود در سازمان آب و برق خوزستان</t>
  </si>
  <si>
    <t>راهنمای کاربرد ردیاب ها در بررسی نشت و فرار آب از مخزن و تکیه گاه ها، دوره کارآفرینی</t>
  </si>
  <si>
    <t>نام شركت</t>
  </si>
  <si>
    <t>نوع شركت</t>
  </si>
  <si>
    <t>نوع فعاليت</t>
  </si>
  <si>
    <t>عضويت</t>
  </si>
  <si>
    <t>بازديد</t>
  </si>
  <si>
    <t>زمينه فعاليت با ارگانها</t>
  </si>
  <si>
    <t>ميزان همكاري</t>
  </si>
  <si>
    <t>راد حسگر ملل</t>
  </si>
  <si>
    <t>دانش بنيان</t>
  </si>
  <si>
    <t>پارك علم و فناوري و مركز رشد دانشگاه چمران</t>
  </si>
  <si>
    <t>انجام شد</t>
  </si>
  <si>
    <t>سازمان آب و برق، شركت نفت، شركت فولاد، صنايع نيشكر</t>
  </si>
  <si>
    <t>طراحي و ساخت نمونه اوليه يك محصول، بومي سازي آن،كاليبراسيون، انتقال دانش فني ساخت و توليد محصول</t>
  </si>
  <si>
    <t xml:space="preserve">دز الكترونيك </t>
  </si>
  <si>
    <t>هلدينگ چندين شركت دانش بنيان</t>
  </si>
  <si>
    <t>پارك علم و فناوري</t>
  </si>
  <si>
    <t>طراحی و ساخت سنسور هدایت الکتریکی، دما و عمق (CTD Sensor)</t>
  </si>
  <si>
    <t>1400/11/17</t>
  </si>
  <si>
    <t>1400/12/10</t>
  </si>
  <si>
    <t>1401/01/20</t>
  </si>
  <si>
    <t>1401/04/11</t>
  </si>
  <si>
    <t>1401/07/24</t>
  </si>
  <si>
    <t>طراحی ، ساخت و توليد سيستم هاي آناليزر باکتريولوژي مبتنی بر روش امپدانسی</t>
  </si>
  <si>
    <t>1400/12/05</t>
  </si>
  <si>
    <t>طراحی و ساخت سيستم آناليز نشت لوله ها مبتنی بر شار الکتريکی</t>
  </si>
  <si>
    <t>1401/03/10</t>
  </si>
  <si>
    <t xml:space="preserve">جلسات برگزار شده </t>
  </si>
  <si>
    <t>شرکت های دانش بنیان و فعالیت های انجام شده</t>
  </si>
  <si>
    <t>ردیف</t>
  </si>
  <si>
    <t>عنوان طرح پیشنهادی</t>
  </si>
  <si>
    <t>تاریخ</t>
  </si>
  <si>
    <t>شرکت دزالکترونیک</t>
  </si>
  <si>
    <t>ررسی منشأ و غلظت عنصر فلورید و ارتباط آن با برخی پارامترهای هیدروژئوشیمیایی و ایزوتوپ‌های پایدار، در آب زیرزمینی قابل شرب دشت‌های بهبهان، رامهرمز و زیدون استان خوزستان</t>
  </si>
  <si>
    <t>نصرالله کلانتری</t>
  </si>
  <si>
    <t>A-10-1934-3</t>
  </si>
  <si>
    <t>شبیه‌سازی عددی کاهش اثرات گرداب در درفت‌تیوب توربین فرانسیس</t>
  </si>
  <si>
    <t>ابراهیم حاجی دولو</t>
  </si>
  <si>
    <t>A-10-1804-2</t>
  </si>
  <si>
    <t>1-آمار کاربردی 2- ارزیابی و نظردهی 3- آشنایی با روشهای حل مشکل 4- مدیریت تحقیق و توسعه تخصصی 5- مدیریت سبز</t>
  </si>
  <si>
    <t>ارزیابی و نظردهی-مدیریت مشارکت-خدمات کشوری-qms</t>
  </si>
  <si>
    <t xml:space="preserve"> نظام پیشنهادات(مدیریت مشارکتی)- مهارتهای برقراری ارتباط موثر- Iso14001</t>
  </si>
  <si>
    <t>کاربرد نرم افزار vensim در یک سیستم پویای مدیریت منابع آب، سنجش از دور و کاربرد عکس های هوایی در آبهای سطحی، کارآفرینی شبکه های اجتماعی ، سواد رسانه ای</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</si>
</sst>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quot;ر.س.&quot;\ * #,##0.00_-;_-&quot;ر.س.&quot;\ * #,##0.00\-;_-&quot;ر.س.&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0;[Red]#,##0"/>
    <numFmt numFmtId="184" formatCode="0.000"/>
    <numFmt numFmtId="185" formatCode="&quot;$&quot;#,##0"/>
  </numFmts>
  <fonts count="128">
    <font>
      <sz val="10"/>
      <name val="Arial"/>
      <family val="0"/>
    </font>
    <font>
      <b/>
      <sz val="9"/>
      <name val="Homa"/>
      <family val="0"/>
    </font>
    <font>
      <sz val="8"/>
      <name val="Arial"/>
      <family val="2"/>
    </font>
    <font>
      <b/>
      <sz val="14"/>
      <name val="Homa"/>
      <family val="0"/>
    </font>
    <font>
      <b/>
      <sz val="12"/>
      <color indexed="18"/>
      <name val="Homa"/>
      <family val="0"/>
    </font>
    <font>
      <sz val="14"/>
      <color indexed="18"/>
      <name val="Homa"/>
      <family val="0"/>
    </font>
    <font>
      <b/>
      <sz val="14"/>
      <color indexed="18"/>
      <name val="Homa"/>
      <family val="0"/>
    </font>
    <font>
      <sz val="14"/>
      <name val="B Zar"/>
      <family val="0"/>
    </font>
    <font>
      <b/>
      <sz val="14"/>
      <name val="B Zar"/>
      <family val="0"/>
    </font>
    <font>
      <b/>
      <sz val="10"/>
      <name val="Arial"/>
      <family val="2"/>
    </font>
    <font>
      <b/>
      <sz val="12"/>
      <name val="B Zar"/>
      <family val="0"/>
    </font>
    <font>
      <b/>
      <sz val="14"/>
      <name val="B Nazanin"/>
      <family val="0"/>
    </font>
    <font>
      <b/>
      <sz val="11"/>
      <name val="B Nazanin"/>
      <family val="0"/>
    </font>
    <font>
      <b/>
      <sz val="12"/>
      <name val="B Nazanin"/>
      <family val="0"/>
    </font>
    <font>
      <sz val="14"/>
      <color indexed="10"/>
      <name val="Mitra"/>
      <family val="0"/>
    </font>
    <font>
      <u val="single"/>
      <sz val="16"/>
      <color indexed="10"/>
      <name val="Mitra"/>
      <family val="0"/>
    </font>
    <font>
      <sz val="16"/>
      <color indexed="10"/>
      <name val="Mitra"/>
      <family val="0"/>
    </font>
    <font>
      <u val="single"/>
      <sz val="14"/>
      <color indexed="10"/>
      <name val="Mitra"/>
      <family val="0"/>
    </font>
    <font>
      <b/>
      <sz val="14"/>
      <color indexed="10"/>
      <name val="Mitra"/>
      <family val="0"/>
    </font>
    <font>
      <sz val="12"/>
      <name val="B Nazanin"/>
      <family val="0"/>
    </font>
    <font>
      <sz val="10"/>
      <name val="B Nazanin"/>
      <family val="0"/>
    </font>
    <font>
      <sz val="14"/>
      <name val="B Mitra"/>
      <family val="0"/>
    </font>
    <font>
      <sz val="11"/>
      <name val="B Nazanin"/>
      <family val="0"/>
    </font>
    <font>
      <sz val="8"/>
      <name val="B Nazanin"/>
      <family val="0"/>
    </font>
    <font>
      <sz val="9"/>
      <name val="B Nazanin"/>
      <family val="0"/>
    </font>
    <font>
      <sz val="14"/>
      <name val="B Nazanin"/>
      <family val="0"/>
    </font>
    <font>
      <sz val="13"/>
      <name val="B Mitra"/>
      <family val="0"/>
    </font>
    <font>
      <b/>
      <sz val="14"/>
      <name val="B Mitra"/>
      <family val="0"/>
    </font>
    <font>
      <sz val="12"/>
      <name val="B Mitra"/>
      <family val="0"/>
    </font>
    <font>
      <sz val="12"/>
      <color indexed="18"/>
      <name val="B Mitra"/>
      <family val="0"/>
    </font>
    <font>
      <b/>
      <sz val="10"/>
      <name val="B Nazanin"/>
      <family val="0"/>
    </font>
    <font>
      <b/>
      <sz val="12"/>
      <name val="B Mitra"/>
      <family val="0"/>
    </font>
    <font>
      <sz val="14"/>
      <color indexed="18"/>
      <name val="B Nazanin"/>
      <family val="0"/>
    </font>
    <font>
      <sz val="14"/>
      <color indexed="10"/>
      <name val="B Nazanin"/>
      <family val="0"/>
    </font>
    <font>
      <sz val="14"/>
      <color indexed="8"/>
      <name val="B Nazanin"/>
      <family val="0"/>
    </font>
    <font>
      <i/>
      <u val="single"/>
      <sz val="14"/>
      <color indexed="10"/>
      <name val="B Nazanin"/>
      <family val="0"/>
    </font>
    <font>
      <b/>
      <sz val="12"/>
      <color indexed="36"/>
      <name val="B Nazanin"/>
      <family val="0"/>
    </font>
    <font>
      <sz val="14"/>
      <color indexed="18"/>
      <name val="B Mitra"/>
      <family val="0"/>
    </font>
    <font>
      <b/>
      <sz val="14"/>
      <color indexed="18"/>
      <name val="B Mitra"/>
      <family val="0"/>
    </font>
    <font>
      <b/>
      <sz val="12"/>
      <color indexed="18"/>
      <name val="B Mitra"/>
      <family val="0"/>
    </font>
    <font>
      <b/>
      <vertAlign val="superscript"/>
      <sz val="12"/>
      <name val="B Mitra"/>
      <family val="0"/>
    </font>
    <font>
      <b/>
      <sz val="12"/>
      <color indexed="62"/>
      <name val="B Mitra"/>
      <family val="0"/>
    </font>
    <font>
      <sz val="12"/>
      <color indexed="8"/>
      <name val="B Nazanin"/>
      <family val="0"/>
    </font>
    <font>
      <sz val="12"/>
      <color indexed="18"/>
      <name val="B Nazanin"/>
      <family val="0"/>
    </font>
    <font>
      <b/>
      <sz val="10"/>
      <name val="Times New Roman"/>
      <family val="1"/>
    </font>
    <font>
      <b/>
      <sz val="11"/>
      <name val="B Zar"/>
      <family val="0"/>
    </font>
    <font>
      <b/>
      <sz val="12"/>
      <color indexed="18"/>
      <name val="B Nazani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Homa"/>
      <family val="0"/>
    </font>
    <font>
      <b/>
      <sz val="11"/>
      <color indexed="10"/>
      <name val="Calibri"/>
      <family val="2"/>
    </font>
    <font>
      <b/>
      <sz val="14"/>
      <color indexed="8"/>
      <name val="B Nazanin"/>
      <family val="0"/>
    </font>
    <font>
      <b/>
      <sz val="10"/>
      <color indexed="8"/>
      <name val="B Lotus"/>
      <family val="0"/>
    </font>
    <font>
      <b/>
      <sz val="10"/>
      <color indexed="8"/>
      <name val="B Mitra"/>
      <family val="0"/>
    </font>
    <font>
      <sz val="14"/>
      <color indexed="12"/>
      <name val="B Mitra"/>
      <family val="0"/>
    </font>
    <font>
      <sz val="14"/>
      <color indexed="8"/>
      <name val="B Mitra"/>
      <family val="0"/>
    </font>
    <font>
      <b/>
      <sz val="12"/>
      <color indexed="8"/>
      <name val="B Mitra"/>
      <family val="0"/>
    </font>
    <font>
      <sz val="14"/>
      <color indexed="10"/>
      <name val="B Mitra"/>
      <family val="0"/>
    </font>
    <font>
      <b/>
      <sz val="12"/>
      <color indexed="10"/>
      <name val="B Mitra"/>
      <family val="0"/>
    </font>
    <font>
      <sz val="12"/>
      <color indexed="10"/>
      <name val="B Nazanin"/>
      <family val="0"/>
    </font>
    <font>
      <sz val="12"/>
      <color indexed="8"/>
      <name val="B Mitra"/>
      <family val="0"/>
    </font>
    <font>
      <b/>
      <sz val="12"/>
      <color indexed="10"/>
      <name val="B Nazanin"/>
      <family val="0"/>
    </font>
    <font>
      <u val="single"/>
      <sz val="12"/>
      <color indexed="36"/>
      <name val="B Nazanin"/>
      <family val="0"/>
    </font>
    <font>
      <u val="single"/>
      <sz val="12"/>
      <color indexed="10"/>
      <name val="B Nazanin"/>
      <family val="0"/>
    </font>
    <font>
      <b/>
      <sz val="14"/>
      <color indexed="8"/>
      <name val="B Mitra"/>
      <family val="0"/>
    </font>
    <font>
      <sz val="11"/>
      <color indexed="8"/>
      <name val="B Nazani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Homa"/>
      <family val="0"/>
    </font>
    <font>
      <sz val="14"/>
      <color rgb="FFFF0000"/>
      <name val="Mitra"/>
      <family val="0"/>
    </font>
    <font>
      <b/>
      <sz val="11"/>
      <color rgb="FFFF0000"/>
      <name val="Calibri"/>
      <family val="2"/>
    </font>
    <font>
      <b/>
      <sz val="14"/>
      <color theme="1"/>
      <name val="B Nazanin"/>
      <family val="0"/>
    </font>
    <font>
      <b/>
      <sz val="10"/>
      <color theme="1"/>
      <name val="B Lotus"/>
      <family val="0"/>
    </font>
    <font>
      <b/>
      <sz val="10"/>
      <color theme="1"/>
      <name val="B Mitra"/>
      <family val="0"/>
    </font>
    <font>
      <sz val="14"/>
      <color theme="10"/>
      <name val="B Mitra"/>
      <family val="0"/>
    </font>
    <font>
      <sz val="14"/>
      <color theme="1"/>
      <name val="B Mitra"/>
      <family val="0"/>
    </font>
    <font>
      <b/>
      <sz val="12"/>
      <color theme="1"/>
      <name val="B Mitra"/>
      <family val="0"/>
    </font>
    <font>
      <sz val="14"/>
      <color rgb="FFFF0000"/>
      <name val="B Mitra"/>
      <family val="0"/>
    </font>
    <font>
      <b/>
      <sz val="12"/>
      <color rgb="FFFF0000"/>
      <name val="B Mitra"/>
      <family val="0"/>
    </font>
    <font>
      <sz val="12"/>
      <color theme="1"/>
      <name val="B Nazanin"/>
      <family val="0"/>
    </font>
    <font>
      <sz val="12"/>
      <color rgb="FF000000"/>
      <name val="B Nazanin"/>
      <family val="0"/>
    </font>
    <font>
      <sz val="12"/>
      <color rgb="FFFF0000"/>
      <name val="B Nazanin"/>
      <family val="0"/>
    </font>
    <font>
      <sz val="12"/>
      <color theme="1"/>
      <name val="B Mitra"/>
      <family val="0"/>
    </font>
    <font>
      <sz val="11"/>
      <color rgb="FF000000"/>
      <name val="B Nazanin"/>
      <family val="0"/>
    </font>
    <font>
      <sz val="11"/>
      <color theme="1"/>
      <name val="B Nazanin"/>
      <family val="0"/>
    </font>
    <font>
      <b/>
      <sz val="12"/>
      <color rgb="FF7030A0"/>
      <name val="B Nazanin"/>
      <family val="0"/>
    </font>
    <font>
      <b/>
      <sz val="12"/>
      <color rgb="FFFF0000"/>
      <name val="B Nazanin"/>
      <family val="0"/>
    </font>
    <font>
      <u val="single"/>
      <sz val="12"/>
      <color rgb="FF7030A0"/>
      <name val="B Nazanin"/>
      <family val="0"/>
    </font>
    <font>
      <u val="single"/>
      <sz val="12"/>
      <color rgb="FFFF0000"/>
      <name val="B Nazanin"/>
      <family val="0"/>
    </font>
    <font>
      <b/>
      <sz val="14"/>
      <color rgb="FF000000"/>
      <name val="B Mitra"/>
      <family val="0"/>
    </font>
    <font>
      <sz val="14"/>
      <color rgb="FFFF0000"/>
      <name val="B Nazanin"/>
      <family val="0"/>
    </font>
    <font>
      <sz val="12"/>
      <color rgb="FF000000"/>
      <name val="B Mitra"/>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FC8C"/>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hair"/>
      <bottom style="hair"/>
    </border>
    <border>
      <left style="medium"/>
      <right style="medium"/>
      <top style="hair"/>
      <bottom style="medium"/>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thin"/>
      <bottom style="medium"/>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color indexed="63"/>
      </bottom>
    </border>
    <border>
      <left style="medium"/>
      <right style="medium"/>
      <top style="medium"/>
      <bottom>
        <color indexed="63"/>
      </bottom>
    </border>
    <border>
      <left style="thin"/>
      <right style="medium"/>
      <top style="medium"/>
      <bottom style="medium"/>
    </border>
    <border>
      <left style="thin"/>
      <right>
        <color indexed="63"/>
      </right>
      <top style="thin"/>
      <bottom style="medium"/>
    </border>
    <border>
      <left style="thin"/>
      <right style="thin"/>
      <top>
        <color indexed="63"/>
      </top>
      <bottom style="medium"/>
    </border>
    <border>
      <left>
        <color indexed="63"/>
      </left>
      <right>
        <color indexed="63"/>
      </right>
      <top style="medium"/>
      <bottom style="hair">
        <color indexed="62"/>
      </botto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thin"/>
      <right>
        <color indexed="63"/>
      </right>
      <top style="medium"/>
      <bottom style="medium"/>
    </border>
    <border>
      <left style="thin"/>
      <right style="medium"/>
      <top>
        <color indexed="63"/>
      </top>
      <bottom style="hair"/>
    </border>
    <border>
      <left style="medium"/>
      <right style="medium"/>
      <top style="medium"/>
      <bottom style="hair"/>
    </border>
    <border>
      <left style="medium"/>
      <right style="medium"/>
      <top>
        <color indexed="63"/>
      </top>
      <bottom style="hair"/>
    </border>
    <border>
      <left>
        <color indexed="63"/>
      </left>
      <right style="medium"/>
      <top>
        <color indexed="63"/>
      </top>
      <bottom style="hair"/>
    </border>
    <border>
      <left style="thin"/>
      <right style="medium"/>
      <top style="medium"/>
      <bottom>
        <color indexed="63"/>
      </bottom>
    </border>
    <border>
      <left>
        <color indexed="63"/>
      </left>
      <right style="thin"/>
      <top style="hair"/>
      <bottom style="hair"/>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double"/>
      <top style="thin"/>
      <bottom style="thin"/>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color indexed="63"/>
      </bottom>
    </border>
    <border>
      <left style="medium"/>
      <right>
        <color indexed="63"/>
      </right>
      <top style="thin"/>
      <bottom style="medium"/>
    </border>
    <border>
      <left style="medium"/>
      <right style="thin"/>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thin"/>
      <top style="medium"/>
      <bottom>
        <color indexed="63"/>
      </bottom>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thin"/>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thin"/>
      <bottom style="thin"/>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medium"/>
      <right style="medium"/>
      <top>
        <color indexed="63"/>
      </top>
      <bottom style="thin"/>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hair">
        <color indexed="62"/>
      </top>
      <bottom>
        <color indexed="63"/>
      </bottom>
    </border>
    <border>
      <left style="thin"/>
      <right>
        <color indexed="63"/>
      </right>
      <top>
        <color indexed="63"/>
      </top>
      <bottom style="thin"/>
    </border>
    <border>
      <left>
        <color indexed="63"/>
      </left>
      <right style="thin"/>
      <top style="medium"/>
      <bottom style="medium"/>
    </border>
  </borders>
  <cellStyleXfs count="5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8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84" fillId="0" borderId="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84" fillId="0" borderId="0">
      <alignment/>
      <protection/>
    </xf>
    <xf numFmtId="0" fontId="0" fillId="32" borderId="7" applyNumberFormat="0" applyFont="0" applyAlignment="0" applyProtection="0"/>
    <xf numFmtId="0" fontId="84"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460">
    <xf numFmtId="0" fontId="0" fillId="0" borderId="0" xfId="0" applyAlignment="1">
      <alignment/>
    </xf>
    <xf numFmtId="0" fontId="1" fillId="0" borderId="0" xfId="0" applyFont="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33" borderId="19" xfId="0"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xf>
    <xf numFmtId="0" fontId="7" fillId="0" borderId="19" xfId="0" applyFont="1" applyBorder="1" applyAlignment="1">
      <alignment horizontal="center"/>
    </xf>
    <xf numFmtId="0" fontId="10" fillId="34" borderId="25" xfId="0" applyFont="1" applyFill="1" applyBorder="1" applyAlignment="1">
      <alignment horizontal="center" vertical="center"/>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8" xfId="0" applyFont="1" applyFill="1" applyBorder="1" applyAlignment="1">
      <alignment horizontal="center" vertical="center" textRotation="90" wrapText="1"/>
    </xf>
    <xf numFmtId="0" fontId="11" fillId="33" borderId="19" xfId="0" applyFont="1" applyFill="1" applyBorder="1" applyAlignment="1">
      <alignment horizontal="center" vertical="center" wrapText="1"/>
    </xf>
    <xf numFmtId="0" fontId="11" fillId="33" borderId="19" xfId="0" applyFont="1" applyFill="1" applyBorder="1" applyAlignment="1">
      <alignment horizontal="center" vertical="center" textRotation="90" wrapText="1"/>
    </xf>
    <xf numFmtId="0" fontId="104" fillId="3" borderId="29" xfId="0" applyFont="1" applyFill="1" applyBorder="1" applyAlignment="1">
      <alignment/>
    </xf>
    <xf numFmtId="0" fontId="0" fillId="3" borderId="0" xfId="0" applyFill="1" applyAlignment="1">
      <alignment/>
    </xf>
    <xf numFmtId="0" fontId="0" fillId="0" borderId="30" xfId="0" applyBorder="1" applyAlignment="1">
      <alignment/>
    </xf>
    <xf numFmtId="0" fontId="11" fillId="33" borderId="3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9" fillId="35" borderId="26" xfId="0" applyFont="1" applyFill="1" applyBorder="1" applyAlignment="1">
      <alignment horizontal="center" vertical="center"/>
    </xf>
    <xf numFmtId="0" fontId="19" fillId="0" borderId="20" xfId="0" applyFont="1" applyBorder="1" applyAlignment="1">
      <alignment horizontal="center" vertical="center"/>
    </xf>
    <xf numFmtId="0" fontId="20" fillId="0" borderId="20" xfId="0" applyFont="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21" fillId="0" borderId="20" xfId="0" applyFont="1" applyBorder="1" applyAlignment="1">
      <alignment horizontal="center" vertical="center" wrapText="1" readingOrder="2"/>
    </xf>
    <xf numFmtId="0" fontId="20" fillId="0" borderId="20" xfId="0" applyFont="1" applyBorder="1" applyAlignment="1">
      <alignment horizontal="center" vertical="center" wrapText="1"/>
    </xf>
    <xf numFmtId="0" fontId="0" fillId="0" borderId="34" xfId="0" applyBorder="1" applyAlignment="1">
      <alignment/>
    </xf>
    <xf numFmtId="0" fontId="6" fillId="0" borderId="32" xfId="0" applyFont="1" applyBorder="1" applyAlignment="1">
      <alignment horizont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xf>
    <xf numFmtId="0" fontId="23"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3" fillId="0" borderId="20" xfId="0" applyFont="1" applyFill="1" applyBorder="1" applyAlignment="1">
      <alignment/>
    </xf>
    <xf numFmtId="0" fontId="11" fillId="33" borderId="38" xfId="0" applyFont="1" applyFill="1" applyBorder="1" applyAlignment="1">
      <alignment horizontal="center" vertical="center" wrapText="1"/>
    </xf>
    <xf numFmtId="0" fontId="20" fillId="0" borderId="20" xfId="0" applyFont="1" applyBorder="1" applyAlignment="1">
      <alignment/>
    </xf>
    <xf numFmtId="0" fontId="20" fillId="0" borderId="13" xfId="0" applyFont="1" applyBorder="1" applyAlignment="1">
      <alignment horizontal="center" vertical="center" wrapText="1"/>
    </xf>
    <xf numFmtId="0" fontId="20" fillId="0" borderId="39" xfId="0" applyFont="1" applyBorder="1" applyAlignment="1">
      <alignment horizontal="center" vertical="center"/>
    </xf>
    <xf numFmtId="0" fontId="21" fillId="0" borderId="20" xfId="0" applyFont="1" applyBorder="1" applyAlignment="1">
      <alignment horizontal="center" vertical="center"/>
    </xf>
    <xf numFmtId="0" fontId="7" fillId="0" borderId="19" xfId="0" applyFont="1" applyBorder="1" applyAlignment="1">
      <alignment horizontal="center" wrapText="1"/>
    </xf>
    <xf numFmtId="0" fontId="7" fillId="36" borderId="40" xfId="0" applyFont="1" applyFill="1" applyBorder="1" applyAlignment="1">
      <alignment horizontal="center" vertical="center"/>
    </xf>
    <xf numFmtId="0" fontId="9" fillId="0" borderId="20" xfId="0" applyFont="1" applyBorder="1" applyAlignment="1">
      <alignment horizontal="center" vertical="center"/>
    </xf>
    <xf numFmtId="0" fontId="7" fillId="36" borderId="41" xfId="0" applyFont="1" applyFill="1" applyBorder="1" applyAlignment="1">
      <alignment horizontal="center" vertical="center"/>
    </xf>
    <xf numFmtId="0" fontId="9" fillId="0" borderId="24" xfId="0" applyFont="1" applyBorder="1" applyAlignment="1">
      <alignment horizontal="center" vertical="center"/>
    </xf>
    <xf numFmtId="0" fontId="7" fillId="36" borderId="40" xfId="0" applyFont="1" applyFill="1" applyBorder="1" applyAlignment="1">
      <alignment horizontal="center" vertical="center" wrapText="1"/>
    </xf>
    <xf numFmtId="0" fontId="13" fillId="33" borderId="25" xfId="0" applyFont="1" applyFill="1" applyBorder="1" applyAlignment="1">
      <alignment horizontal="center" vertical="center" textRotation="90" wrapText="1"/>
    </xf>
    <xf numFmtId="0" fontId="105" fillId="3" borderId="0" xfId="0" applyFont="1" applyFill="1" applyBorder="1" applyAlignment="1">
      <alignment horizontal="right" vertical="center" wrapText="1"/>
    </xf>
    <xf numFmtId="0" fontId="0" fillId="0" borderId="20" xfId="0" applyFill="1" applyBorder="1" applyAlignment="1">
      <alignment/>
    </xf>
    <xf numFmtId="0" fontId="0" fillId="0" borderId="20" xfId="0" applyFill="1" applyBorder="1" applyAlignment="1">
      <alignment horizontal="center" vertical="center"/>
    </xf>
    <xf numFmtId="0" fontId="0" fillId="0" borderId="0" xfId="0" applyFill="1" applyAlignment="1">
      <alignment/>
    </xf>
    <xf numFmtId="0" fontId="102" fillId="0" borderId="0" xfId="0" applyFont="1" applyAlignment="1">
      <alignment/>
    </xf>
    <xf numFmtId="0" fontId="106" fillId="3" borderId="0" xfId="0" applyFont="1" applyFill="1" applyAlignment="1">
      <alignment/>
    </xf>
    <xf numFmtId="0" fontId="106" fillId="3" borderId="0" xfId="0" applyFont="1" applyFill="1" applyAlignment="1">
      <alignment readingOrder="2"/>
    </xf>
    <xf numFmtId="0" fontId="106" fillId="3" borderId="0" xfId="0" applyFont="1" applyFill="1" applyAlignment="1">
      <alignment/>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1" fillId="33" borderId="20"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20" xfId="0" applyFont="1" applyFill="1" applyBorder="1" applyAlignment="1">
      <alignment vertical="center" wrapText="1"/>
    </xf>
    <xf numFmtId="0" fontId="0" fillId="0" borderId="42" xfId="0" applyBorder="1" applyAlignment="1">
      <alignment/>
    </xf>
    <xf numFmtId="0" fontId="20" fillId="0" borderId="0" xfId="0" applyFont="1" applyBorder="1" applyAlignment="1">
      <alignment horizontal="center" vertical="center" wrapText="1"/>
    </xf>
    <xf numFmtId="0" fontId="107" fillId="37" borderId="20" xfId="0" applyFont="1" applyFill="1" applyBorder="1" applyAlignment="1">
      <alignment horizontal="center" vertical="center" wrapText="1"/>
    </xf>
    <xf numFmtId="0" fontId="107" fillId="37" borderId="20" xfId="0" applyFont="1" applyFill="1" applyBorder="1" applyAlignment="1">
      <alignment horizontal="center" vertical="center"/>
    </xf>
    <xf numFmtId="0" fontId="5" fillId="0" borderId="43" xfId="0" applyFont="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xf>
    <xf numFmtId="0" fontId="5" fillId="0" borderId="44" xfId="0" applyFont="1" applyBorder="1" applyAlignment="1">
      <alignment vertical="center" wrapText="1"/>
    </xf>
    <xf numFmtId="0" fontId="108" fillId="36" borderId="0" xfId="0" applyFont="1" applyFill="1" applyBorder="1" applyAlignment="1">
      <alignment vertical="center"/>
    </xf>
    <xf numFmtId="0" fontId="109" fillId="34" borderId="20" xfId="0" applyFont="1" applyFill="1" applyBorder="1" applyAlignment="1">
      <alignment horizontal="center" vertical="center" wrapText="1"/>
    </xf>
    <xf numFmtId="0" fontId="109" fillId="34" borderId="45" xfId="0" applyFont="1" applyFill="1" applyBorder="1" applyAlignment="1">
      <alignment horizontal="center" vertical="center" wrapText="1"/>
    </xf>
    <xf numFmtId="0" fontId="108" fillId="34" borderId="20" xfId="0" applyFont="1" applyFill="1" applyBorder="1" applyAlignment="1">
      <alignment horizontal="center" vertical="center"/>
    </xf>
    <xf numFmtId="0" fontId="108" fillId="34" borderId="20" xfId="0" applyFont="1" applyFill="1" applyBorder="1" applyAlignment="1">
      <alignment horizontal="center" vertical="center" wrapText="1"/>
    </xf>
    <xf numFmtId="0" fontId="27" fillId="38" borderId="20" xfId="0" applyFont="1" applyFill="1" applyBorder="1" applyAlignment="1">
      <alignment horizontal="center" vertical="center"/>
    </xf>
    <xf numFmtId="0" fontId="27" fillId="38" borderId="20" xfId="0" applyFont="1" applyFill="1" applyBorder="1" applyAlignment="1">
      <alignment horizontal="center" vertical="center" wrapText="1"/>
    </xf>
    <xf numFmtId="0" fontId="21" fillId="0" borderId="0" xfId="0" applyFont="1" applyAlignment="1">
      <alignment horizontal="center" vertical="center"/>
    </xf>
    <xf numFmtId="0" fontId="21" fillId="36" borderId="20" xfId="0" applyFont="1" applyFill="1" applyBorder="1" applyAlignment="1">
      <alignment horizontal="center" vertical="center"/>
    </xf>
    <xf numFmtId="0" fontId="110" fillId="36" borderId="20" xfId="550" applyFont="1" applyFill="1" applyBorder="1" applyAlignment="1" applyProtection="1">
      <alignment horizontal="center" vertical="center"/>
      <protection/>
    </xf>
    <xf numFmtId="0" fontId="21" fillId="0" borderId="20" xfId="0" applyFont="1" applyFill="1" applyBorder="1" applyAlignment="1">
      <alignment horizontal="center" vertical="center" wrapText="1"/>
    </xf>
    <xf numFmtId="0" fontId="21" fillId="36" borderId="20" xfId="0" applyFont="1" applyFill="1" applyBorder="1" applyAlignment="1">
      <alignment horizontal="center" vertical="center" wrapText="1"/>
    </xf>
    <xf numFmtId="0" fontId="27" fillId="34" borderId="0" xfId="0" applyFont="1" applyFill="1" applyBorder="1" applyAlignment="1">
      <alignment horizontal="center" vertical="center"/>
    </xf>
    <xf numFmtId="0" fontId="27" fillId="34" borderId="25" xfId="0" applyFont="1" applyFill="1" applyBorder="1" applyAlignment="1">
      <alignment horizontal="center" vertical="center"/>
    </xf>
    <xf numFmtId="0" fontId="27" fillId="34" borderId="46" xfId="0" applyFont="1" applyFill="1" applyBorder="1" applyAlignment="1">
      <alignment horizontal="center" vertical="center"/>
    </xf>
    <xf numFmtId="0" fontId="27" fillId="34" borderId="47" xfId="0" applyFont="1" applyFill="1" applyBorder="1" applyAlignment="1">
      <alignment horizontal="center" vertical="center"/>
    </xf>
    <xf numFmtId="0" fontId="27" fillId="34" borderId="48"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0" xfId="555" applyFont="1" applyBorder="1" applyAlignment="1">
      <alignment horizontal="center" vertical="center" wrapText="1" readingOrder="2"/>
      <protection/>
    </xf>
    <xf numFmtId="0" fontId="21" fillId="0" borderId="20" xfId="557" applyFont="1" applyBorder="1" applyAlignment="1">
      <alignment horizontal="center" vertical="center"/>
      <protection/>
    </xf>
    <xf numFmtId="0" fontId="21" fillId="0" borderId="20" xfId="0" applyFont="1" applyBorder="1" applyAlignment="1">
      <alignment horizontal="center" vertical="center" wrapText="1"/>
    </xf>
    <xf numFmtId="0" fontId="21" fillId="0" borderId="20" xfId="557" applyFont="1" applyBorder="1" applyAlignment="1">
      <alignment horizontal="center" vertical="center" wrapText="1" readingOrder="2"/>
      <protection/>
    </xf>
    <xf numFmtId="0" fontId="21" fillId="0" borderId="20" xfId="550" applyFont="1" applyBorder="1" applyAlignment="1" applyProtection="1">
      <alignment horizontal="center" vertical="center"/>
      <protection/>
    </xf>
    <xf numFmtId="0" fontId="110" fillId="0" borderId="20" xfId="550" applyFont="1" applyBorder="1" applyAlignment="1" applyProtection="1">
      <alignment horizontal="center" vertical="center"/>
      <protection/>
    </xf>
    <xf numFmtId="0" fontId="21" fillId="0" borderId="20" xfId="550" applyFont="1" applyBorder="1" applyAlignment="1" applyProtection="1">
      <alignment horizontal="center" vertical="center" wrapText="1" readingOrder="2"/>
      <protection/>
    </xf>
    <xf numFmtId="0" fontId="110" fillId="0" borderId="20" xfId="550" applyFont="1" applyFill="1" applyBorder="1" applyAlignment="1" applyProtection="1">
      <alignment horizontal="center" vertical="center"/>
      <protection/>
    </xf>
    <xf numFmtId="0" fontId="21" fillId="0" borderId="20" xfId="557" applyFont="1" applyBorder="1" applyAlignment="1">
      <alignment horizontal="center" vertical="center" wrapText="1"/>
      <protection/>
    </xf>
    <xf numFmtId="0" fontId="111" fillId="36" borderId="20" xfId="557" applyFont="1" applyFill="1" applyBorder="1" applyAlignment="1">
      <alignment horizontal="center" vertical="center" wrapText="1"/>
      <protection/>
    </xf>
    <xf numFmtId="0" fontId="21" fillId="0" borderId="20" xfId="0" applyFont="1" applyBorder="1" applyAlignment="1" quotePrefix="1">
      <alignment horizontal="center" vertical="center" wrapText="1"/>
    </xf>
    <xf numFmtId="0" fontId="21" fillId="0" borderId="20" xfId="0" applyFont="1" applyFill="1" applyBorder="1" applyAlignment="1">
      <alignment horizontal="center" vertical="center" wrapText="1" readingOrder="2"/>
    </xf>
    <xf numFmtId="0" fontId="7" fillId="0" borderId="19" xfId="0" applyFont="1" applyBorder="1" applyAlignment="1" quotePrefix="1">
      <alignment horizontal="center" vertical="center" wrapText="1"/>
    </xf>
    <xf numFmtId="0" fontId="21" fillId="34" borderId="0" xfId="0" applyFont="1" applyFill="1" applyBorder="1" applyAlignment="1">
      <alignment horizontal="center" vertical="center"/>
    </xf>
    <xf numFmtId="0" fontId="27" fillId="34" borderId="20" xfId="0" applyFont="1" applyFill="1" applyBorder="1" applyAlignment="1">
      <alignment horizontal="center" vertical="center"/>
    </xf>
    <xf numFmtId="0" fontId="8" fillId="39" borderId="49" xfId="0" applyFont="1" applyFill="1" applyBorder="1" applyAlignment="1">
      <alignment vertical="center"/>
    </xf>
    <xf numFmtId="0" fontId="19" fillId="0" borderId="44" xfId="0" applyFont="1" applyBorder="1" applyAlignment="1">
      <alignment horizontal="center" vertical="center"/>
    </xf>
    <xf numFmtId="0" fontId="19" fillId="0" borderId="20" xfId="557" applyFont="1" applyFill="1" applyBorder="1" applyAlignment="1">
      <alignment horizontal="right" vertical="center" wrapText="1" readingOrder="2"/>
      <protection/>
    </xf>
    <xf numFmtId="0" fontId="19" fillId="34" borderId="20" xfId="0" applyFont="1" applyFill="1" applyBorder="1" applyAlignment="1">
      <alignment horizontal="center" vertical="center"/>
    </xf>
    <xf numFmtId="0" fontId="30" fillId="0" borderId="20"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0" xfId="0" applyFont="1" applyBorder="1" applyAlignment="1">
      <alignment horizontal="center" vertical="center" wrapText="1"/>
    </xf>
    <xf numFmtId="0" fontId="28" fillId="0" borderId="20" xfId="0" applyFont="1" applyBorder="1" applyAlignment="1">
      <alignment horizontal="center" vertical="center"/>
    </xf>
    <xf numFmtId="0" fontId="21" fillId="0" borderId="0" xfId="0" applyFont="1" applyBorder="1" applyAlignment="1">
      <alignment horizontal="center" vertical="center"/>
    </xf>
    <xf numFmtId="0" fontId="19" fillId="0" borderId="20" xfId="0" applyFont="1" applyFill="1" applyBorder="1" applyAlignment="1">
      <alignment horizontal="center" vertical="center" wrapText="1"/>
    </xf>
    <xf numFmtId="0" fontId="26" fillId="0" borderId="20" xfId="0" applyFont="1" applyBorder="1" applyAlignment="1">
      <alignment/>
    </xf>
    <xf numFmtId="0" fontId="19" fillId="0" borderId="20" xfId="0" applyFont="1" applyBorder="1" applyAlignment="1">
      <alignment horizontal="right" vertical="center"/>
    </xf>
    <xf numFmtId="0" fontId="25" fillId="0" borderId="20" xfId="0" applyFont="1" applyBorder="1" applyAlignment="1">
      <alignment horizontal="center" vertical="center"/>
    </xf>
    <xf numFmtId="0" fontId="31" fillId="0" borderId="20" xfId="0" applyFont="1" applyFill="1" applyBorder="1" applyAlignment="1">
      <alignment horizontal="center" vertical="center" wrapText="1"/>
    </xf>
    <xf numFmtId="0" fontId="112" fillId="0" borderId="20" xfId="560" applyFont="1" applyFill="1" applyBorder="1" applyAlignment="1">
      <alignment horizontal="center" vertical="center" wrapText="1"/>
      <protection/>
    </xf>
    <xf numFmtId="0" fontId="28" fillId="0" borderId="20" xfId="0" applyFont="1" applyFill="1" applyBorder="1" applyAlignment="1">
      <alignment horizontal="center" vertical="center" wrapText="1"/>
    </xf>
    <xf numFmtId="0" fontId="31" fillId="0" borderId="20" xfId="39" applyNumberFormat="1" applyFont="1" applyFill="1" applyBorder="1" applyAlignment="1" applyProtection="1">
      <alignment horizontal="center" vertical="center" wrapText="1" readingOrder="2"/>
      <protection locked="0"/>
    </xf>
    <xf numFmtId="0" fontId="112" fillId="0" borderId="20" xfId="0" applyFont="1" applyFill="1" applyBorder="1" applyAlignment="1">
      <alignment horizontal="center" vertical="center" wrapText="1"/>
    </xf>
    <xf numFmtId="0" fontId="112" fillId="0" borderId="20" xfId="39" applyNumberFormat="1" applyFont="1" applyFill="1" applyBorder="1" applyAlignment="1" applyProtection="1">
      <alignment horizontal="center" vertical="center" wrapText="1" readingOrder="2"/>
      <protection locked="0"/>
    </xf>
    <xf numFmtId="0" fontId="112" fillId="0" borderId="20" xfId="555" applyFont="1" applyFill="1" applyBorder="1" applyAlignment="1" applyProtection="1">
      <alignment horizontal="center" vertical="center" shrinkToFit="1" readingOrder="2"/>
      <protection locked="0"/>
    </xf>
    <xf numFmtId="0" fontId="25" fillId="0" borderId="0" xfId="0" applyFont="1" applyAlignment="1">
      <alignment/>
    </xf>
    <xf numFmtId="0" fontId="25" fillId="0" borderId="47" xfId="0" applyFont="1" applyBorder="1" applyAlignment="1">
      <alignment/>
    </xf>
    <xf numFmtId="0" fontId="25" fillId="0" borderId="20" xfId="0" applyFont="1" applyBorder="1" applyAlignment="1">
      <alignment horizontal="center" vertical="center" wrapText="1"/>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25" fillId="0" borderId="51" xfId="0" applyFont="1" applyBorder="1" applyAlignment="1">
      <alignment/>
    </xf>
    <xf numFmtId="0" fontId="25" fillId="0" borderId="24" xfId="0" applyFont="1" applyBorder="1" applyAlignment="1">
      <alignment/>
    </xf>
    <xf numFmtId="0" fontId="25" fillId="0" borderId="52" xfId="0" applyFont="1" applyBorder="1" applyAlignment="1">
      <alignment/>
    </xf>
    <xf numFmtId="0" fontId="25" fillId="0" borderId="19" xfId="0" applyFont="1" applyBorder="1" applyAlignment="1">
      <alignment/>
    </xf>
    <xf numFmtId="0" fontId="25" fillId="0" borderId="23" xfId="0" applyFont="1" applyBorder="1" applyAlignment="1">
      <alignment/>
    </xf>
    <xf numFmtId="0" fontId="25" fillId="0" borderId="21" xfId="0" applyFont="1" applyBorder="1" applyAlignment="1">
      <alignment/>
    </xf>
    <xf numFmtId="0" fontId="25" fillId="0" borderId="22" xfId="0" applyFont="1" applyBorder="1" applyAlignment="1">
      <alignment/>
    </xf>
    <xf numFmtId="0" fontId="25" fillId="3" borderId="0" xfId="0" applyFont="1" applyFill="1" applyAlignment="1">
      <alignment/>
    </xf>
    <xf numFmtId="0" fontId="25" fillId="0" borderId="25" xfId="0" applyFont="1" applyBorder="1" applyAlignment="1">
      <alignment horizontal="center" vertical="center"/>
    </xf>
    <xf numFmtId="0" fontId="25" fillId="0" borderId="25" xfId="0" applyFont="1" applyBorder="1" applyAlignment="1">
      <alignment horizontal="center" vertical="center" wrapText="1"/>
    </xf>
    <xf numFmtId="0" fontId="25" fillId="0" borderId="53" xfId="0" applyFont="1" applyBorder="1" applyAlignment="1">
      <alignment horizontal="center" vertical="center"/>
    </xf>
    <xf numFmtId="0" fontId="25" fillId="0" borderId="38" xfId="0" applyFont="1" applyBorder="1" applyAlignment="1">
      <alignment horizontal="center" vertical="center"/>
    </xf>
    <xf numFmtId="0" fontId="25" fillId="0" borderId="54" xfId="0" applyFont="1" applyBorder="1" applyAlignment="1">
      <alignment horizontal="center" vertical="center"/>
    </xf>
    <xf numFmtId="0" fontId="25" fillId="0" borderId="54" xfId="0" applyFont="1" applyBorder="1" applyAlignment="1">
      <alignment horizontal="center" vertical="center" wrapText="1"/>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xf>
    <xf numFmtId="0" fontId="25" fillId="0" borderId="58" xfId="0" applyFont="1" applyBorder="1" applyAlignment="1">
      <alignment/>
    </xf>
    <xf numFmtId="0" fontId="25" fillId="0" borderId="59" xfId="0" applyFont="1" applyBorder="1" applyAlignment="1">
      <alignment/>
    </xf>
    <xf numFmtId="0" fontId="25" fillId="0" borderId="28" xfId="0" applyFont="1" applyBorder="1" applyAlignment="1">
      <alignment/>
    </xf>
    <xf numFmtId="0" fontId="25" fillId="0" borderId="60" xfId="0" applyFont="1" applyBorder="1" applyAlignment="1">
      <alignment/>
    </xf>
    <xf numFmtId="0" fontId="25" fillId="33" borderId="28" xfId="0" applyFont="1" applyFill="1" applyBorder="1" applyAlignment="1">
      <alignment horizontal="center" vertical="center" wrapText="1"/>
    </xf>
    <xf numFmtId="0" fontId="25" fillId="0" borderId="0" xfId="0" applyFont="1" applyAlignment="1">
      <alignment horizontal="center" vertical="center" wrapText="1"/>
    </xf>
    <xf numFmtId="0" fontId="25" fillId="0" borderId="61" xfId="0" applyFont="1" applyBorder="1" applyAlignment="1">
      <alignment/>
    </xf>
    <xf numFmtId="0" fontId="25" fillId="33" borderId="62" xfId="0" applyFont="1" applyFill="1" applyBorder="1" applyAlignment="1">
      <alignment horizontal="center" vertical="center" wrapText="1"/>
    </xf>
    <xf numFmtId="0" fontId="25" fillId="0" borderId="24" xfId="0" applyFont="1" applyBorder="1" applyAlignment="1">
      <alignment vertical="center" wrapText="1"/>
    </xf>
    <xf numFmtId="3" fontId="19" fillId="0" borderId="20" xfId="0" applyNumberFormat="1" applyFont="1" applyBorder="1" applyAlignment="1">
      <alignment horizontal="center" vertical="center"/>
    </xf>
    <xf numFmtId="0" fontId="112" fillId="0" borderId="20" xfId="555" applyFont="1" applyFill="1" applyBorder="1" applyAlignment="1">
      <alignment horizontal="center" vertical="center"/>
      <protection/>
    </xf>
    <xf numFmtId="0" fontId="112" fillId="0" borderId="20" xfId="555" applyFont="1" applyFill="1" applyBorder="1" applyAlignment="1">
      <alignment horizontal="center" vertical="center" wrapText="1"/>
      <protection/>
    </xf>
    <xf numFmtId="0" fontId="27" fillId="33" borderId="25" xfId="0" applyFont="1" applyFill="1" applyBorder="1" applyAlignment="1">
      <alignment horizontal="center" vertical="center" wrapText="1"/>
    </xf>
    <xf numFmtId="0" fontId="27" fillId="33" borderId="20" xfId="0" applyFont="1" applyFill="1" applyBorder="1" applyAlignment="1">
      <alignment horizontal="center" vertical="center" wrapText="1"/>
    </xf>
    <xf numFmtId="0" fontId="27" fillId="33" borderId="20" xfId="0" applyFont="1" applyFill="1" applyBorder="1" applyAlignment="1">
      <alignment vertical="center" wrapText="1"/>
    </xf>
    <xf numFmtId="0" fontId="27" fillId="0" borderId="0" xfId="0" applyFont="1" applyFill="1" applyBorder="1" applyAlignment="1">
      <alignment vertical="center" wrapText="1"/>
    </xf>
    <xf numFmtId="0" fontId="28" fillId="0" borderId="20" xfId="0" applyFont="1" applyBorder="1" applyAlignment="1">
      <alignment horizontal="center" vertical="center" wrapText="1"/>
    </xf>
    <xf numFmtId="0" fontId="113" fillId="3" borderId="0" xfId="0" applyFont="1" applyFill="1" applyBorder="1" applyAlignment="1">
      <alignment horizontal="center" vertical="center" wrapText="1"/>
    </xf>
    <xf numFmtId="0" fontId="31" fillId="33" borderId="38" xfId="0" applyFont="1" applyFill="1" applyBorder="1" applyAlignment="1">
      <alignment horizontal="center" vertical="center" wrapText="1"/>
    </xf>
    <xf numFmtId="0" fontId="27" fillId="33" borderId="38" xfId="0" applyFont="1" applyFill="1" applyBorder="1" applyAlignment="1">
      <alignment horizontal="center" vertical="center" wrapText="1"/>
    </xf>
    <xf numFmtId="0" fontId="21" fillId="0" borderId="0" xfId="0" applyFont="1" applyAlignment="1">
      <alignment/>
    </xf>
    <xf numFmtId="0" fontId="21" fillId="0" borderId="20" xfId="0" applyFont="1" applyBorder="1" applyAlignment="1">
      <alignment horizontal="right" vertical="center" wrapText="1"/>
    </xf>
    <xf numFmtId="3" fontId="21" fillId="0" borderId="20" xfId="0" applyNumberFormat="1" applyFont="1" applyBorder="1" applyAlignment="1">
      <alignment horizontal="center" vertical="center" wrapText="1"/>
    </xf>
    <xf numFmtId="3" fontId="111" fillId="0" borderId="20" xfId="557" applyNumberFormat="1" applyFont="1" applyFill="1" applyBorder="1" applyAlignment="1">
      <alignment horizontal="center" vertical="center"/>
      <protection/>
    </xf>
    <xf numFmtId="0" fontId="21" fillId="0" borderId="0" xfId="0" applyFont="1" applyAlignment="1">
      <alignment horizontal="center" vertical="center" wrapText="1"/>
    </xf>
    <xf numFmtId="0" fontId="21" fillId="0" borderId="0" xfId="0" applyFont="1" applyAlignment="1">
      <alignment horizontal="right" vertical="center" wrapText="1"/>
    </xf>
    <xf numFmtId="0" fontId="21" fillId="0" borderId="0" xfId="0" applyFont="1" applyAlignment="1">
      <alignment horizontal="right"/>
    </xf>
    <xf numFmtId="0" fontId="21" fillId="0" borderId="20" xfId="0" applyFont="1" applyBorder="1" applyAlignment="1">
      <alignment horizontal="right" vertical="center"/>
    </xf>
    <xf numFmtId="0" fontId="21" fillId="0" borderId="0" xfId="0" applyFont="1" applyBorder="1" applyAlignment="1">
      <alignment vertical="center"/>
    </xf>
    <xf numFmtId="0" fontId="21" fillId="0" borderId="0" xfId="0" applyFont="1" applyBorder="1" applyAlignment="1">
      <alignment/>
    </xf>
    <xf numFmtId="0" fontId="21" fillId="0" borderId="0" xfId="0" applyFont="1" applyBorder="1" applyAlignment="1">
      <alignment horizontal="center" vertical="center" wrapText="1"/>
    </xf>
    <xf numFmtId="0" fontId="21" fillId="0" borderId="20" xfId="0" applyFont="1" applyFill="1" applyBorder="1" applyAlignment="1">
      <alignment horizontal="right" vertical="center" wrapText="1"/>
    </xf>
    <xf numFmtId="0" fontId="38" fillId="0" borderId="30" xfId="0" applyFont="1" applyBorder="1" applyAlignment="1">
      <alignment horizontal="center" vertical="center" wrapText="1"/>
    </xf>
    <xf numFmtId="0" fontId="38" fillId="0" borderId="0" xfId="0" applyFont="1" applyBorder="1" applyAlignment="1">
      <alignment horizontal="center" vertical="center" wrapText="1"/>
    </xf>
    <xf numFmtId="0" fontId="21" fillId="0" borderId="20" xfId="0" applyFont="1" applyBorder="1" applyAlignment="1">
      <alignment vertical="center"/>
    </xf>
    <xf numFmtId="0" fontId="28" fillId="0" borderId="0" xfId="0" applyFont="1" applyAlignment="1">
      <alignment/>
    </xf>
    <xf numFmtId="0" fontId="31" fillId="33" borderId="63" xfId="0" applyFont="1" applyFill="1" applyBorder="1" applyAlignment="1">
      <alignment horizontal="center" vertical="center" wrapText="1"/>
    </xf>
    <xf numFmtId="0" fontId="114" fillId="33" borderId="64" xfId="0" applyFont="1" applyFill="1" applyBorder="1" applyAlignment="1">
      <alignment horizontal="center" vertical="center" wrapText="1"/>
    </xf>
    <xf numFmtId="0" fontId="31" fillId="33" borderId="64" xfId="0" applyFont="1" applyFill="1" applyBorder="1" applyAlignment="1">
      <alignment horizontal="center" vertical="center" wrapText="1"/>
    </xf>
    <xf numFmtId="0" fontId="31" fillId="0" borderId="0" xfId="0" applyFont="1" applyAlignment="1">
      <alignment/>
    </xf>
    <xf numFmtId="0" fontId="31" fillId="0" borderId="20" xfId="0" applyFont="1" applyBorder="1" applyAlignment="1">
      <alignment horizontal="center" vertical="center"/>
    </xf>
    <xf numFmtId="3" fontId="112" fillId="0" borderId="20" xfId="143" applyNumberFormat="1" applyFont="1" applyFill="1" applyBorder="1" applyAlignment="1">
      <alignment horizontal="center" vertical="center"/>
    </xf>
    <xf numFmtId="0" fontId="31" fillId="0" borderId="20" xfId="0" applyFont="1" applyFill="1" applyBorder="1" applyAlignment="1">
      <alignment horizontal="center" vertical="center" wrapText="1" readingOrder="2"/>
    </xf>
    <xf numFmtId="3" fontId="112" fillId="0" borderId="20" xfId="66" applyNumberFormat="1" applyFont="1" applyFill="1" applyBorder="1" applyAlignment="1">
      <alignment horizontal="center" vertical="center"/>
    </xf>
    <xf numFmtId="0" fontId="31" fillId="0" borderId="0" xfId="0" applyFont="1" applyFill="1" applyAlignment="1">
      <alignment horizontal="justify" vertical="center" readingOrder="2"/>
    </xf>
    <xf numFmtId="0" fontId="112" fillId="0" borderId="20" xfId="0" applyFont="1" applyFill="1" applyBorder="1" applyAlignment="1">
      <alignment horizontal="center" vertical="center"/>
    </xf>
    <xf numFmtId="0" fontId="112" fillId="0" borderId="20" xfId="0" applyFont="1" applyFill="1" applyBorder="1" applyAlignment="1">
      <alignment horizontal="center" vertical="center" wrapText="1" readingOrder="2"/>
    </xf>
    <xf numFmtId="0" fontId="31" fillId="0" borderId="20"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horizontal="center" wrapText="1"/>
    </xf>
    <xf numFmtId="0" fontId="31" fillId="0" borderId="0" xfId="0" applyFont="1" applyBorder="1" applyAlignment="1">
      <alignment wrapText="1"/>
    </xf>
    <xf numFmtId="0" fontId="114" fillId="3" borderId="0" xfId="0" applyFont="1" applyFill="1" applyAlignment="1">
      <alignment horizontal="left" vertical="top" wrapText="1"/>
    </xf>
    <xf numFmtId="0" fontId="114" fillId="3" borderId="0" xfId="0" applyFont="1" applyFill="1" applyAlignment="1">
      <alignment horizontal="right" vertical="top" wrapText="1"/>
    </xf>
    <xf numFmtId="0" fontId="41" fillId="0" borderId="20" xfId="0" applyFont="1" applyBorder="1" applyAlignment="1">
      <alignment/>
    </xf>
    <xf numFmtId="0" fontId="29" fillId="0" borderId="20" xfId="0" applyFont="1" applyBorder="1" applyAlignment="1">
      <alignment vertical="center" wrapText="1"/>
    </xf>
    <xf numFmtId="0" fontId="31" fillId="33" borderId="47" xfId="0" applyFont="1" applyFill="1" applyBorder="1" applyAlignment="1">
      <alignment horizontal="center" vertical="center" wrapText="1"/>
    </xf>
    <xf numFmtId="0" fontId="31" fillId="0" borderId="0" xfId="0" applyFont="1" applyAlignment="1">
      <alignment horizontal="center" vertical="center" wrapText="1"/>
    </xf>
    <xf numFmtId="0" fontId="28" fillId="0" borderId="20" xfId="0" applyFont="1" applyBorder="1" applyAlignment="1">
      <alignment wrapText="1"/>
    </xf>
    <xf numFmtId="0" fontId="28" fillId="0" borderId="20" xfId="0" applyFont="1" applyBorder="1" applyAlignment="1">
      <alignment vertical="center"/>
    </xf>
    <xf numFmtId="0" fontId="28" fillId="0" borderId="20" xfId="0" applyFont="1" applyBorder="1" applyAlignment="1">
      <alignment/>
    </xf>
    <xf numFmtId="0" fontId="31" fillId="33" borderId="28" xfId="0" applyFont="1" applyFill="1" applyBorder="1" applyAlignment="1">
      <alignment horizontal="center" vertical="center" wrapText="1"/>
    </xf>
    <xf numFmtId="0" fontId="31" fillId="33" borderId="62" xfId="0" applyFont="1" applyFill="1" applyBorder="1" applyAlignment="1">
      <alignment horizontal="center" vertical="center" wrapText="1"/>
    </xf>
    <xf numFmtId="0" fontId="28" fillId="0" borderId="20" xfId="0" applyFont="1" applyBorder="1" applyAlignment="1">
      <alignment horizontal="center" vertical="center" wrapText="1" readingOrder="2"/>
    </xf>
    <xf numFmtId="0" fontId="28" fillId="0" borderId="20" xfId="0" applyFont="1" applyBorder="1" applyAlignment="1">
      <alignment vertical="center" wrapText="1"/>
    </xf>
    <xf numFmtId="0" fontId="19" fillId="0" borderId="0" xfId="0" applyFont="1" applyAlignment="1">
      <alignment vertical="center"/>
    </xf>
    <xf numFmtId="0" fontId="19" fillId="0" borderId="20" xfId="0" applyFont="1" applyFill="1" applyBorder="1" applyAlignment="1">
      <alignment horizontal="center" vertical="center"/>
    </xf>
    <xf numFmtId="0" fontId="19" fillId="0" borderId="0" xfId="0" applyFont="1" applyBorder="1" applyAlignment="1">
      <alignment/>
    </xf>
    <xf numFmtId="0" fontId="19" fillId="0" borderId="25" xfId="0" applyFont="1" applyBorder="1" applyAlignment="1">
      <alignment horizontal="center" vertical="center"/>
    </xf>
    <xf numFmtId="0" fontId="115" fillId="40" borderId="20" xfId="557" applyFont="1" applyFill="1" applyBorder="1" applyAlignment="1">
      <alignment horizontal="center" vertical="center"/>
      <protection/>
    </xf>
    <xf numFmtId="0" fontId="116" fillId="0" borderId="20" xfId="557" applyFont="1" applyBorder="1" applyAlignment="1">
      <alignment horizontal="center" vertical="center"/>
      <protection/>
    </xf>
    <xf numFmtId="0" fontId="116" fillId="0" borderId="42" xfId="557" applyFont="1" applyBorder="1" applyAlignment="1">
      <alignment horizontal="center" vertical="center" wrapText="1"/>
      <protection/>
    </xf>
    <xf numFmtId="0" fontId="19" fillId="0" borderId="20" xfId="557" applyFont="1" applyBorder="1" applyAlignment="1">
      <alignment horizontal="center" vertical="center"/>
      <protection/>
    </xf>
    <xf numFmtId="0" fontId="115" fillId="0" borderId="20" xfId="557" applyFont="1" applyBorder="1" applyAlignment="1">
      <alignment horizontal="center" vertical="center" wrapText="1"/>
      <protection/>
    </xf>
    <xf numFmtId="0" fontId="19" fillId="0" borderId="20" xfId="557" applyFont="1" applyBorder="1" applyAlignment="1">
      <alignment horizontal="center" vertical="center" wrapText="1"/>
      <protection/>
    </xf>
    <xf numFmtId="0" fontId="19" fillId="0" borderId="20" xfId="557" applyFont="1" applyFill="1" applyBorder="1" applyAlignment="1">
      <alignment horizontal="center" vertical="center"/>
      <protection/>
    </xf>
    <xf numFmtId="0" fontId="19" fillId="0" borderId="54" xfId="0" applyFont="1" applyBorder="1" applyAlignment="1">
      <alignment horizontal="center" vertical="center"/>
    </xf>
    <xf numFmtId="0" fontId="115" fillId="0" borderId="20" xfId="557" applyFont="1" applyFill="1" applyBorder="1" applyAlignment="1">
      <alignment horizontal="center" vertical="center"/>
      <protection/>
    </xf>
    <xf numFmtId="3" fontId="115" fillId="0" borderId="20" xfId="557" applyNumberFormat="1" applyFont="1" applyFill="1" applyBorder="1" applyAlignment="1">
      <alignment horizontal="center" vertical="center"/>
      <protection/>
    </xf>
    <xf numFmtId="3" fontId="115" fillId="0" borderId="20" xfId="557" applyNumberFormat="1" applyFont="1" applyFill="1" applyBorder="1" applyAlignment="1">
      <alignment horizontal="center" vertical="center" wrapText="1"/>
      <protection/>
    </xf>
    <xf numFmtId="0" fontId="115" fillId="0" borderId="20" xfId="557" applyFont="1" applyFill="1" applyBorder="1" applyAlignment="1">
      <alignment horizontal="center" vertical="center" wrapText="1" readingOrder="2"/>
      <protection/>
    </xf>
    <xf numFmtId="0" fontId="115" fillId="0" borderId="20" xfId="557" applyFont="1" applyFill="1" applyBorder="1" applyAlignment="1">
      <alignment horizontal="center" vertical="center" wrapText="1"/>
      <protection/>
    </xf>
    <xf numFmtId="0" fontId="115" fillId="36" borderId="20" xfId="557" applyFont="1" applyFill="1" applyBorder="1" applyAlignment="1">
      <alignment horizontal="center" vertical="center" wrapText="1" readingOrder="2"/>
      <protection/>
    </xf>
    <xf numFmtId="0" fontId="115" fillId="0" borderId="65" xfId="557" applyFont="1" applyFill="1" applyBorder="1" applyAlignment="1">
      <alignment horizontal="center" vertical="center" wrapText="1"/>
      <protection/>
    </xf>
    <xf numFmtId="0" fontId="115" fillId="36" borderId="20" xfId="557" applyFont="1" applyFill="1" applyBorder="1" applyAlignment="1">
      <alignment horizontal="center" vertical="center" wrapText="1"/>
      <protection/>
    </xf>
    <xf numFmtId="0" fontId="19" fillId="0" borderId="0" xfId="557" applyFont="1" applyFill="1" applyAlignment="1">
      <alignment wrapText="1"/>
      <protection/>
    </xf>
    <xf numFmtId="0" fontId="19" fillId="0" borderId="20" xfId="557" applyFont="1" applyFill="1" applyBorder="1" applyAlignment="1">
      <alignment horizontal="center" vertical="center" wrapText="1"/>
      <protection/>
    </xf>
    <xf numFmtId="3" fontId="115" fillId="36" borderId="20" xfId="557" applyNumberFormat="1" applyFont="1" applyFill="1" applyBorder="1" applyAlignment="1">
      <alignment horizontal="center" vertical="center"/>
      <protection/>
    </xf>
    <xf numFmtId="3" fontId="115" fillId="36" borderId="20" xfId="557" applyNumberFormat="1" applyFont="1" applyFill="1" applyBorder="1" applyAlignment="1">
      <alignment horizontal="center" vertical="center" wrapText="1"/>
      <protection/>
    </xf>
    <xf numFmtId="0" fontId="19" fillId="0" borderId="62" xfId="557" applyFont="1" applyBorder="1" applyAlignment="1">
      <alignment horizontal="center" vertical="center"/>
      <protection/>
    </xf>
    <xf numFmtId="0" fontId="19" fillId="0" borderId="62" xfId="557" applyFont="1" applyBorder="1" applyAlignment="1">
      <alignment horizontal="center"/>
      <protection/>
    </xf>
    <xf numFmtId="3" fontId="115" fillId="36" borderId="24" xfId="557" applyNumberFormat="1" applyFont="1" applyFill="1" applyBorder="1" applyAlignment="1">
      <alignment horizontal="center" vertical="center" wrapText="1"/>
      <protection/>
    </xf>
    <xf numFmtId="0" fontId="19" fillId="0" borderId="66" xfId="557" applyFont="1" applyBorder="1" applyAlignment="1">
      <alignment horizontal="center"/>
      <protection/>
    </xf>
    <xf numFmtId="0" fontId="19" fillId="0" borderId="24" xfId="557" applyFont="1" applyBorder="1" applyAlignment="1">
      <alignment horizontal="center" vertical="center"/>
      <protection/>
    </xf>
    <xf numFmtId="0" fontId="19" fillId="0" borderId="30" xfId="557" applyFont="1" applyBorder="1" applyAlignment="1">
      <alignment horizontal="center"/>
      <protection/>
    </xf>
    <xf numFmtId="0" fontId="19" fillId="0" borderId="24" xfId="557" applyFont="1" applyBorder="1" applyAlignment="1">
      <alignment horizontal="center"/>
      <protection/>
    </xf>
    <xf numFmtId="0" fontId="19" fillId="0" borderId="24" xfId="557" applyFont="1" applyBorder="1">
      <alignment/>
      <protection/>
    </xf>
    <xf numFmtId="0" fontId="19" fillId="0" borderId="24" xfId="557" applyFont="1" applyBorder="1" applyAlignment="1">
      <alignment horizontal="center" vertical="center" wrapText="1"/>
      <protection/>
    </xf>
    <xf numFmtId="0" fontId="115" fillId="36" borderId="24" xfId="557" applyFont="1" applyFill="1" applyBorder="1" applyAlignment="1">
      <alignment horizontal="center" vertical="center" wrapText="1"/>
      <protection/>
    </xf>
    <xf numFmtId="0" fontId="19" fillId="0" borderId="24" xfId="557" applyFont="1" applyFill="1" applyBorder="1" applyAlignment="1">
      <alignment horizontal="center" vertical="center"/>
      <protection/>
    </xf>
    <xf numFmtId="0" fontId="115" fillId="36" borderId="20" xfId="555" applyFont="1" applyFill="1" applyBorder="1" applyAlignment="1" applyProtection="1">
      <alignment horizontal="center" vertical="center" wrapText="1" shrinkToFit="1" readingOrder="2"/>
      <protection locked="0"/>
    </xf>
    <xf numFmtId="183" fontId="115" fillId="36" borderId="20" xfId="555" applyNumberFormat="1" applyFont="1" applyFill="1" applyBorder="1" applyAlignment="1" applyProtection="1">
      <alignment horizontal="center" vertical="center" wrapText="1" shrinkToFit="1" readingOrder="2"/>
      <protection locked="0"/>
    </xf>
    <xf numFmtId="0" fontId="43" fillId="0" borderId="20" xfId="557" applyFont="1" applyBorder="1" applyAlignment="1">
      <alignment horizontal="center" vertical="center"/>
      <protection/>
    </xf>
    <xf numFmtId="0" fontId="19" fillId="0" borderId="20" xfId="0" applyFont="1" applyFill="1" applyBorder="1" applyAlignment="1">
      <alignment horizontal="right" vertical="center" wrapText="1"/>
    </xf>
    <xf numFmtId="0" fontId="19" fillId="0" borderId="67" xfId="0" applyFont="1" applyBorder="1" applyAlignment="1">
      <alignment horizontal="center" vertical="center"/>
    </xf>
    <xf numFmtId="0" fontId="19" fillId="0" borderId="62" xfId="0" applyFont="1" applyBorder="1" applyAlignment="1">
      <alignment horizontal="center" vertical="center"/>
    </xf>
    <xf numFmtId="0" fontId="19" fillId="0" borderId="44" xfId="0" applyFont="1" applyBorder="1" applyAlignment="1">
      <alignment horizontal="center" vertical="center" wrapText="1"/>
    </xf>
    <xf numFmtId="0" fontId="19" fillId="0" borderId="57" xfId="0" applyFont="1" applyBorder="1" applyAlignment="1">
      <alignment horizontal="center" vertical="center"/>
    </xf>
    <xf numFmtId="0" fontId="19" fillId="0" borderId="57" xfId="0" applyFont="1" applyBorder="1" applyAlignment="1">
      <alignment/>
    </xf>
    <xf numFmtId="0" fontId="19" fillId="0" borderId="28" xfId="0" applyFont="1" applyBorder="1" applyAlignment="1">
      <alignment/>
    </xf>
    <xf numFmtId="0" fontId="19" fillId="0" borderId="68" xfId="0" applyFont="1" applyBorder="1" applyAlignment="1">
      <alignment/>
    </xf>
    <xf numFmtId="0" fontId="43" fillId="0" borderId="0" xfId="0" applyFont="1" applyBorder="1" applyAlignment="1">
      <alignment horizontal="center" vertical="center"/>
    </xf>
    <xf numFmtId="0" fontId="43" fillId="0" borderId="69" xfId="0" applyFont="1" applyBorder="1" applyAlignment="1">
      <alignment/>
    </xf>
    <xf numFmtId="0" fontId="43" fillId="0" borderId="70" xfId="0" applyFont="1" applyBorder="1" applyAlignment="1">
      <alignment horizontal="center"/>
    </xf>
    <xf numFmtId="0" fontId="43" fillId="0" borderId="0" xfId="0" applyFont="1" applyBorder="1" applyAlignment="1">
      <alignment horizontal="center"/>
    </xf>
    <xf numFmtId="0" fontId="19" fillId="0" borderId="0" xfId="0" applyFont="1" applyAlignment="1">
      <alignment/>
    </xf>
    <xf numFmtId="0" fontId="117" fillId="3" borderId="0" xfId="0" applyFont="1" applyFill="1" applyBorder="1" applyAlignment="1">
      <alignment horizontal="right" vertical="center" wrapText="1"/>
    </xf>
    <xf numFmtId="0" fontId="19" fillId="0" borderId="70" xfId="0" applyFont="1" applyBorder="1" applyAlignment="1">
      <alignment/>
    </xf>
    <xf numFmtId="0" fontId="19" fillId="0" borderId="20" xfId="0" applyFont="1" applyBorder="1" applyAlignment="1">
      <alignment/>
    </xf>
    <xf numFmtId="0" fontId="116" fillId="0" borderId="71" xfId="557" applyFont="1" applyBorder="1" applyAlignment="1">
      <alignment horizontal="center" vertical="center"/>
      <protection/>
    </xf>
    <xf numFmtId="0" fontId="115" fillId="36" borderId="65" xfId="557" applyFont="1" applyFill="1" applyBorder="1" applyAlignment="1">
      <alignment horizontal="center" vertical="center" readingOrder="2"/>
      <protection/>
    </xf>
    <xf numFmtId="0" fontId="19" fillId="0" borderId="0" xfId="0" applyFont="1" applyAlignment="1">
      <alignment horizontal="center" vertical="center"/>
    </xf>
    <xf numFmtId="0" fontId="115" fillId="0" borderId="65" xfId="557" applyFont="1" applyFill="1" applyBorder="1" applyAlignment="1">
      <alignment horizontal="center" vertical="center" readingOrder="2"/>
      <protection/>
    </xf>
    <xf numFmtId="0" fontId="115" fillId="0" borderId="65" xfId="557" applyFont="1" applyFill="1" applyBorder="1" applyAlignment="1">
      <alignment horizontal="center" vertical="center"/>
      <protection/>
    </xf>
    <xf numFmtId="0" fontId="115" fillId="36" borderId="65" xfId="557" applyFont="1" applyFill="1" applyBorder="1" applyAlignment="1">
      <alignment horizontal="center" vertical="center"/>
      <protection/>
    </xf>
    <xf numFmtId="0" fontId="115" fillId="36" borderId="20" xfId="557" applyFont="1" applyFill="1" applyBorder="1" applyAlignment="1">
      <alignment horizontal="center" vertical="center"/>
      <protection/>
    </xf>
    <xf numFmtId="0" fontId="19" fillId="0" borderId="30" xfId="557" applyFont="1" applyBorder="1" applyAlignment="1">
      <alignment/>
      <protection/>
    </xf>
    <xf numFmtId="0" fontId="19" fillId="0" borderId="20" xfId="557" applyFont="1" applyFill="1" applyBorder="1" applyAlignment="1">
      <alignment horizontal="right"/>
      <protection/>
    </xf>
    <xf numFmtId="0" fontId="19" fillId="0" borderId="20" xfId="557" applyFont="1" applyFill="1" applyBorder="1">
      <alignment/>
      <protection/>
    </xf>
    <xf numFmtId="0" fontId="19" fillId="0" borderId="20" xfId="557" applyFont="1" applyBorder="1">
      <alignment/>
      <protection/>
    </xf>
    <xf numFmtId="0" fontId="19" fillId="0" borderId="20" xfId="0" applyFont="1" applyFill="1" applyBorder="1" applyAlignment="1">
      <alignment horizontal="right" vertical="center"/>
    </xf>
    <xf numFmtId="0" fontId="19" fillId="0" borderId="0" xfId="550" applyFont="1" applyFill="1" applyAlignment="1" applyProtection="1">
      <alignment horizontal="center" vertical="center"/>
      <protection/>
    </xf>
    <xf numFmtId="0" fontId="116" fillId="0" borderId="20" xfId="0" applyFont="1" applyBorder="1" applyAlignment="1">
      <alignment horizontal="left" vertical="center" wrapText="1" readingOrder="1"/>
    </xf>
    <xf numFmtId="0" fontId="19" fillId="0" borderId="0" xfId="0" applyFont="1" applyAlignment="1">
      <alignment wrapText="1"/>
    </xf>
    <xf numFmtId="0" fontId="19" fillId="0" borderId="72" xfId="0" applyFont="1" applyBorder="1" applyAlignment="1">
      <alignment horizontal="center" vertical="center"/>
    </xf>
    <xf numFmtId="0" fontId="19" fillId="0" borderId="66" xfId="0" applyFont="1" applyBorder="1" applyAlignment="1">
      <alignment horizontal="center" vertical="center"/>
    </xf>
    <xf numFmtId="0" fontId="19" fillId="0" borderId="62" xfId="0" applyFont="1" applyBorder="1" applyAlignment="1">
      <alignment horizontal="center" vertical="center" wrapText="1"/>
    </xf>
    <xf numFmtId="0" fontId="19" fillId="0" borderId="73" xfId="0" applyFont="1" applyBorder="1" applyAlignment="1">
      <alignment horizontal="center" vertical="center"/>
    </xf>
    <xf numFmtId="0" fontId="19" fillId="0" borderId="24"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58" xfId="0" applyFont="1" applyBorder="1" applyAlignment="1">
      <alignment/>
    </xf>
    <xf numFmtId="0" fontId="19" fillId="0" borderId="59" xfId="0" applyFont="1" applyBorder="1" applyAlignment="1">
      <alignment/>
    </xf>
    <xf numFmtId="0" fontId="19" fillId="0" borderId="21" xfId="0" applyFont="1" applyBorder="1" applyAlignment="1">
      <alignment/>
    </xf>
    <xf numFmtId="0" fontId="19" fillId="0" borderId="27" xfId="0" applyFont="1" applyBorder="1" applyAlignment="1">
      <alignment/>
    </xf>
    <xf numFmtId="0" fontId="117" fillId="3" borderId="0" xfId="0" applyFont="1" applyFill="1" applyAlignment="1">
      <alignment/>
    </xf>
    <xf numFmtId="0" fontId="19" fillId="3" borderId="0" xfId="0" applyFont="1" applyFill="1" applyAlignment="1">
      <alignment horizontal="right"/>
    </xf>
    <xf numFmtId="0" fontId="19" fillId="0" borderId="0" xfId="0" applyFont="1" applyAlignment="1">
      <alignment horizontal="right"/>
    </xf>
    <xf numFmtId="0" fontId="19" fillId="3" borderId="0" xfId="0" applyFont="1" applyFill="1" applyAlignment="1">
      <alignment/>
    </xf>
    <xf numFmtId="0" fontId="25" fillId="0" borderId="20" xfId="0" applyFont="1" applyBorder="1" applyAlignment="1">
      <alignment vertical="center" wrapText="1"/>
    </xf>
    <xf numFmtId="0" fontId="25" fillId="0" borderId="44" xfId="0" applyFont="1" applyBorder="1" applyAlignment="1">
      <alignment vertical="center" wrapText="1"/>
    </xf>
    <xf numFmtId="0" fontId="25" fillId="0" borderId="0" xfId="0" applyFont="1" applyBorder="1" applyAlignment="1">
      <alignment vertical="center" wrapText="1"/>
    </xf>
    <xf numFmtId="0" fontId="25" fillId="0" borderId="42" xfId="0" applyFont="1" applyBorder="1" applyAlignment="1">
      <alignment horizontal="center" vertical="center"/>
    </xf>
    <xf numFmtId="0" fontId="118" fillId="0" borderId="20" xfId="557" applyFont="1" applyFill="1" applyBorder="1" applyAlignment="1">
      <alignment horizontal="right" vertical="center" wrapText="1"/>
      <protection/>
    </xf>
    <xf numFmtId="0" fontId="21" fillId="0" borderId="0" xfId="0" applyFont="1" applyFill="1" applyAlignment="1">
      <alignment horizontal="right" vertical="center" wrapText="1"/>
    </xf>
    <xf numFmtId="0" fontId="28" fillId="0" borderId="20" xfId="0" applyFont="1" applyFill="1" applyBorder="1" applyAlignment="1">
      <alignment horizontal="center" vertical="center"/>
    </xf>
    <xf numFmtId="0" fontId="31" fillId="0" borderId="20" xfId="0" applyFont="1" applyFill="1" applyBorder="1" applyAlignment="1">
      <alignment vertical="center"/>
    </xf>
    <xf numFmtId="0" fontId="31" fillId="0" borderId="43" xfId="0" applyFont="1" applyBorder="1" applyAlignment="1">
      <alignment/>
    </xf>
    <xf numFmtId="0" fontId="28" fillId="0" borderId="20" xfId="0" applyFont="1" applyFill="1" applyBorder="1" applyAlignment="1">
      <alignment horizontal="center"/>
    </xf>
    <xf numFmtId="0" fontId="118" fillId="0" borderId="20" xfId="557" applyFont="1" applyFill="1" applyBorder="1" applyAlignment="1">
      <alignment horizontal="center" vertical="center" wrapText="1"/>
      <protection/>
    </xf>
    <xf numFmtId="1" fontId="0" fillId="0" borderId="12" xfId="0" applyNumberFormat="1" applyBorder="1" applyAlignment="1">
      <alignment horizontal="center" vertical="center"/>
    </xf>
    <xf numFmtId="1" fontId="0" fillId="0" borderId="34" xfId="0" applyNumberFormat="1" applyBorder="1" applyAlignment="1">
      <alignment horizontal="center" vertical="center"/>
    </xf>
    <xf numFmtId="1" fontId="0" fillId="0" borderId="15" xfId="0" applyNumberFormat="1" applyBorder="1" applyAlignment="1">
      <alignment horizontal="center" vertical="center"/>
    </xf>
    <xf numFmtId="1" fontId="0" fillId="0" borderId="18" xfId="0" applyNumberFormat="1" applyBorder="1" applyAlignment="1">
      <alignment horizontal="center" vertical="center"/>
    </xf>
    <xf numFmtId="0" fontId="22" fillId="34" borderId="20" xfId="0" applyFont="1" applyFill="1" applyBorder="1" applyAlignment="1">
      <alignment horizontal="center" vertical="center"/>
    </xf>
    <xf numFmtId="0" fontId="22" fillId="0" borderId="20" xfId="0" applyFont="1" applyBorder="1" applyAlignment="1">
      <alignment horizontal="right" vertical="center"/>
    </xf>
    <xf numFmtId="0" fontId="22" fillId="0" borderId="20" xfId="0" applyFont="1" applyBorder="1" applyAlignment="1">
      <alignment horizontal="center" vertical="center"/>
    </xf>
    <xf numFmtId="3" fontId="22" fillId="0" borderId="20" xfId="0" applyNumberFormat="1" applyFont="1" applyBorder="1" applyAlignment="1">
      <alignment horizontal="center" vertical="center"/>
    </xf>
    <xf numFmtId="0" fontId="22" fillId="0" borderId="20" xfId="0" applyFont="1" applyBorder="1" applyAlignment="1">
      <alignment horizontal="center" vertical="center" wrapText="1"/>
    </xf>
    <xf numFmtId="0" fontId="22" fillId="0" borderId="0" xfId="0" applyFont="1" applyAlignment="1">
      <alignment/>
    </xf>
    <xf numFmtId="0" fontId="119" fillId="0" borderId="20" xfId="0" applyFont="1" applyFill="1" applyBorder="1" applyAlignment="1">
      <alignment vertical="center" wrapText="1"/>
    </xf>
    <xf numFmtId="0" fontId="120" fillId="0" borderId="20" xfId="557" applyFont="1" applyFill="1" applyBorder="1" applyAlignment="1">
      <alignment horizontal="right" vertical="center" wrapText="1"/>
      <protection/>
    </xf>
    <xf numFmtId="0" fontId="119" fillId="0" borderId="0" xfId="0" applyFont="1" applyAlignment="1">
      <alignment/>
    </xf>
    <xf numFmtId="0" fontId="22" fillId="0" borderId="0" xfId="550" applyFont="1" applyAlignment="1" applyProtection="1">
      <alignment horizontal="center" vertical="center"/>
      <protection/>
    </xf>
    <xf numFmtId="0" fontId="46" fillId="0" borderId="70" xfId="0" applyFont="1" applyBorder="1" applyAlignment="1">
      <alignment horizontal="center"/>
    </xf>
    <xf numFmtId="0" fontId="46" fillId="0" borderId="32" xfId="0" applyFont="1" applyBorder="1" applyAlignment="1">
      <alignment horizontal="center"/>
    </xf>
    <xf numFmtId="0" fontId="12" fillId="33" borderId="25"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41" borderId="25" xfId="0" applyFont="1" applyFill="1" applyBorder="1" applyAlignment="1">
      <alignment horizontal="center" vertical="center" wrapText="1" readingOrder="2"/>
    </xf>
    <xf numFmtId="0" fontId="12" fillId="41" borderId="75" xfId="0" applyFont="1" applyFill="1" applyBorder="1" applyAlignment="1">
      <alignment horizontal="center" vertical="center" wrapText="1" readingOrder="2"/>
    </xf>
    <xf numFmtId="0" fontId="13" fillId="41" borderId="25" xfId="0" applyFont="1" applyFill="1" applyBorder="1" applyAlignment="1">
      <alignment horizontal="center" vertical="center" wrapText="1" readingOrder="2"/>
    </xf>
    <xf numFmtId="0" fontId="13" fillId="41" borderId="75" xfId="0" applyFont="1" applyFill="1" applyBorder="1" applyAlignment="1">
      <alignment horizontal="center" vertical="center" wrapText="1" readingOrder="2"/>
    </xf>
    <xf numFmtId="0" fontId="121" fillId="33" borderId="25" xfId="0" applyFont="1" applyFill="1" applyBorder="1" applyAlignment="1">
      <alignment horizontal="center" vertical="center" wrapText="1"/>
    </xf>
    <xf numFmtId="0" fontId="121" fillId="33" borderId="5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43" fillId="0" borderId="70" xfId="0" applyFont="1" applyBorder="1" applyAlignment="1">
      <alignment horizontal="center"/>
    </xf>
    <xf numFmtId="0" fontId="117" fillId="3" borderId="76" xfId="0" applyFont="1" applyFill="1" applyBorder="1" applyAlignment="1">
      <alignment horizontal="right" vertical="center" wrapText="1"/>
    </xf>
    <xf numFmtId="0" fontId="117" fillId="3" borderId="0" xfId="0" applyFont="1" applyFill="1" applyAlignment="1">
      <alignment horizontal="right"/>
    </xf>
    <xf numFmtId="0" fontId="122" fillId="3" borderId="0" xfId="0" applyFont="1" applyFill="1" applyAlignment="1">
      <alignment horizontal="right"/>
    </xf>
    <xf numFmtId="0" fontId="117" fillId="3" borderId="0" xfId="0" applyFont="1" applyFill="1" applyAlignment="1">
      <alignment horizontal="right" vertical="center" wrapText="1"/>
    </xf>
    <xf numFmtId="0" fontId="117" fillId="3" borderId="0" xfId="0" applyFont="1" applyFill="1" applyAlignment="1">
      <alignment horizontal="right" wrapText="1"/>
    </xf>
    <xf numFmtId="0" fontId="123" fillId="3" borderId="0" xfId="0" applyFont="1" applyFill="1" applyAlignment="1">
      <alignment horizontal="right" vertical="center" readingOrder="2"/>
    </xf>
    <xf numFmtId="0" fontId="124" fillId="3" borderId="0" xfId="0" applyFont="1" applyFill="1" applyAlignment="1">
      <alignment horizontal="right" vertical="center"/>
    </xf>
    <xf numFmtId="0" fontId="122" fillId="3" borderId="0" xfId="0" applyFont="1" applyFill="1" applyAlignment="1">
      <alignment horizontal="right" wrapText="1" readingOrder="1"/>
    </xf>
    <xf numFmtId="0" fontId="122" fillId="3" borderId="0" xfId="0" applyFont="1" applyFill="1" applyAlignment="1">
      <alignment horizontal="right" vertical="center" wrapText="1"/>
    </xf>
    <xf numFmtId="0" fontId="122" fillId="3" borderId="0" xfId="0" applyFont="1" applyFill="1" applyAlignment="1">
      <alignment horizontal="right" wrapText="1"/>
    </xf>
    <xf numFmtId="0" fontId="13" fillId="33" borderId="20" xfId="0" applyFont="1" applyFill="1" applyBorder="1" applyAlignment="1">
      <alignment horizontal="center" vertical="center" wrapText="1"/>
    </xf>
    <xf numFmtId="0" fontId="122" fillId="3" borderId="0" xfId="0" applyFont="1" applyFill="1" applyAlignment="1">
      <alignment horizontal="right" vertical="center" wrapText="1" readingOrder="2"/>
    </xf>
    <xf numFmtId="0" fontId="122" fillId="3" borderId="0" xfId="0" applyFont="1" applyFill="1" applyAlignment="1">
      <alignment horizontal="right" wrapText="1" readingOrder="2"/>
    </xf>
    <xf numFmtId="0" fontId="13" fillId="42" borderId="25" xfId="0" applyFont="1" applyFill="1" applyBorder="1" applyAlignment="1">
      <alignment horizontal="center" vertical="center" wrapText="1" readingOrder="2"/>
    </xf>
    <xf numFmtId="0" fontId="13" fillId="42" borderId="75" xfId="0" applyFont="1" applyFill="1" applyBorder="1" applyAlignment="1">
      <alignment horizontal="center" vertical="center" wrapText="1" readingOrder="2"/>
    </xf>
    <xf numFmtId="0" fontId="43" fillId="0" borderId="25" xfId="0" applyFont="1" applyBorder="1" applyAlignment="1">
      <alignment horizontal="center" vertical="center"/>
    </xf>
    <xf numFmtId="0" fontId="43" fillId="0" borderId="57" xfId="0" applyFont="1" applyBorder="1" applyAlignment="1">
      <alignment horizontal="center" vertical="center"/>
    </xf>
    <xf numFmtId="0" fontId="13" fillId="33" borderId="7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25" fillId="0" borderId="20" xfId="0" applyFont="1" applyBorder="1" applyAlignment="1">
      <alignment horizontal="center" vertical="center"/>
    </xf>
    <xf numFmtId="0" fontId="21" fillId="0" borderId="20" xfId="0" applyFont="1" applyBorder="1" applyAlignment="1">
      <alignment horizontal="center" vertical="center"/>
    </xf>
    <xf numFmtId="0" fontId="21" fillId="0" borderId="20" xfId="0" applyFont="1" applyBorder="1" applyAlignment="1">
      <alignment horizontal="center" vertical="center" wrapText="1"/>
    </xf>
    <xf numFmtId="0" fontId="125" fillId="0" borderId="20" xfId="0" applyFont="1" applyBorder="1" applyAlignment="1">
      <alignment horizontal="center" vertical="center" wrapText="1"/>
    </xf>
    <xf numFmtId="0" fontId="27" fillId="0" borderId="20" xfId="0" applyFont="1" applyBorder="1" applyAlignment="1">
      <alignment horizontal="center" vertical="center"/>
    </xf>
    <xf numFmtId="0" fontId="27" fillId="0" borderId="24"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73" xfId="0" applyFont="1" applyBorder="1" applyAlignment="1">
      <alignment horizontal="center" vertical="center" wrapText="1"/>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27" fillId="33" borderId="25" xfId="0" applyFont="1" applyFill="1" applyBorder="1" applyAlignment="1">
      <alignment horizontal="center" vertical="center" wrapText="1"/>
    </xf>
    <xf numFmtId="0" fontId="27" fillId="33" borderId="67" xfId="0" applyFont="1" applyFill="1" applyBorder="1" applyAlignment="1">
      <alignment horizontal="center" vertical="center" wrapText="1"/>
    </xf>
    <xf numFmtId="0" fontId="38" fillId="0" borderId="30" xfId="0" applyFont="1" applyBorder="1" applyAlignment="1">
      <alignment horizontal="center" wrapText="1"/>
    </xf>
    <xf numFmtId="0" fontId="38" fillId="0" borderId="0" xfId="0" applyFont="1" applyBorder="1" applyAlignment="1">
      <alignment horizontal="center" wrapText="1"/>
    </xf>
    <xf numFmtId="0" fontId="27" fillId="41" borderId="25" xfId="0" applyFont="1" applyFill="1" applyBorder="1" applyAlignment="1">
      <alignment horizontal="center" vertical="center" wrapText="1" readingOrder="2"/>
    </xf>
    <xf numFmtId="0" fontId="27" fillId="41" borderId="67" xfId="0" applyFont="1" applyFill="1" applyBorder="1" applyAlignment="1">
      <alignment horizontal="center" vertical="center" wrapText="1" readingOrder="2"/>
    </xf>
    <xf numFmtId="0" fontId="27" fillId="0" borderId="20" xfId="0" applyFont="1" applyBorder="1" applyAlignment="1">
      <alignment horizontal="center" vertical="center" wrapText="1"/>
    </xf>
    <xf numFmtId="0" fontId="39" fillId="0" borderId="78" xfId="0" applyFont="1" applyBorder="1" applyAlignment="1">
      <alignment horizontal="center" vertical="center" wrapText="1"/>
    </xf>
    <xf numFmtId="0" fontId="39" fillId="0" borderId="79" xfId="0" applyFont="1" applyBorder="1" applyAlignment="1">
      <alignment horizontal="center" vertical="center" wrapText="1"/>
    </xf>
    <xf numFmtId="0" fontId="114" fillId="3" borderId="0" xfId="0" applyFont="1" applyFill="1" applyAlignment="1">
      <alignment horizontal="right" vertical="center" wrapText="1" readingOrder="2"/>
    </xf>
    <xf numFmtId="0" fontId="11" fillId="33" borderId="69"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4" fillId="0" borderId="69" xfId="0" applyFont="1" applyBorder="1" applyAlignment="1">
      <alignment horizontal="center"/>
    </xf>
    <xf numFmtId="0" fontId="4" fillId="0" borderId="70" xfId="0" applyFont="1" applyBorder="1" applyAlignment="1">
      <alignment horizontal="center"/>
    </xf>
    <xf numFmtId="0" fontId="4" fillId="0" borderId="32" xfId="0" applyFont="1" applyBorder="1" applyAlignment="1">
      <alignment horizontal="center"/>
    </xf>
    <xf numFmtId="0" fontId="20" fillId="0" borderId="20" xfId="0" applyFont="1" applyFill="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105" fillId="3" borderId="80" xfId="0" applyFont="1" applyFill="1" applyBorder="1" applyAlignment="1">
      <alignment horizontal="center" vertical="center" wrapText="1"/>
    </xf>
    <xf numFmtId="0" fontId="6" fillId="0" borderId="30" xfId="0" applyFont="1" applyBorder="1" applyAlignment="1">
      <alignment horizontal="center" wrapText="1"/>
    </xf>
    <xf numFmtId="0" fontId="6" fillId="0" borderId="0" xfId="0" applyFont="1" applyBorder="1" applyAlignment="1">
      <alignment horizontal="center" wrapText="1"/>
    </xf>
    <xf numFmtId="0" fontId="3" fillId="0" borderId="79" xfId="0" applyFont="1" applyBorder="1" applyAlignment="1">
      <alignment horizontal="center"/>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39" fillId="0" borderId="69" xfId="0" applyFont="1" applyBorder="1" applyAlignment="1">
      <alignment horizontal="center"/>
    </xf>
    <xf numFmtId="0" fontId="39" fillId="0" borderId="70" xfId="0" applyFont="1" applyBorder="1" applyAlignment="1">
      <alignment horizontal="center"/>
    </xf>
    <xf numFmtId="0" fontId="39" fillId="0" borderId="32" xfId="0" applyFont="1" applyBorder="1" applyAlignment="1">
      <alignment horizontal="center"/>
    </xf>
    <xf numFmtId="0" fontId="29" fillId="0" borderId="69"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32" xfId="0" applyFont="1" applyBorder="1" applyAlignment="1">
      <alignment horizontal="center" vertical="center" wrapText="1"/>
    </xf>
    <xf numFmtId="0" fontId="20" fillId="0" borderId="65" xfId="0" applyFont="1" applyBorder="1" applyAlignment="1">
      <alignment horizontal="center"/>
    </xf>
    <xf numFmtId="0" fontId="20" fillId="0" borderId="42" xfId="0" applyFont="1" applyBorder="1" applyAlignment="1">
      <alignment horizontal="center"/>
    </xf>
    <xf numFmtId="0" fontId="20" fillId="0" borderId="65" xfId="0" applyFont="1" applyBorder="1" applyAlignment="1">
      <alignment horizontal="center" vertical="center"/>
    </xf>
    <xf numFmtId="0" fontId="20" fillId="0" borderId="42" xfId="0" applyFont="1" applyBorder="1" applyAlignment="1">
      <alignment horizontal="center" vertical="center"/>
    </xf>
    <xf numFmtId="0" fontId="20" fillId="0" borderId="20" xfId="0" applyFont="1" applyBorder="1" applyAlignment="1">
      <alignment horizont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69" xfId="0" applyFont="1" applyBorder="1" applyAlignment="1">
      <alignment horizontal="center"/>
    </xf>
    <xf numFmtId="0" fontId="5" fillId="0" borderId="70" xfId="0" applyFont="1" applyBorder="1" applyAlignment="1">
      <alignment horizontal="center"/>
    </xf>
    <xf numFmtId="0" fontId="5" fillId="0" borderId="32" xfId="0" applyFont="1" applyBorder="1" applyAlignment="1">
      <alignment horizontal="center"/>
    </xf>
    <xf numFmtId="0" fontId="104" fillId="3" borderId="0" xfId="0" applyFont="1" applyFill="1" applyBorder="1" applyAlignment="1">
      <alignment horizontal="right"/>
    </xf>
    <xf numFmtId="0" fontId="105" fillId="3" borderId="0" xfId="0" applyFont="1" applyFill="1" applyBorder="1" applyAlignment="1">
      <alignment horizontal="right" vertical="center" wrapText="1"/>
    </xf>
    <xf numFmtId="0" fontId="105" fillId="3" borderId="80" xfId="0" applyFont="1" applyFill="1" applyBorder="1" applyAlignment="1">
      <alignment horizontal="right" vertical="center" wrapText="1"/>
    </xf>
    <xf numFmtId="0" fontId="5" fillId="0" borderId="81" xfId="0" applyFont="1" applyBorder="1" applyAlignment="1">
      <alignment horizontal="center" vertical="center" wrapText="1"/>
    </xf>
    <xf numFmtId="0" fontId="5" fillId="0" borderId="4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0" fontId="11" fillId="33" borderId="82"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20" fillId="0" borderId="65" xfId="0" applyFont="1" applyBorder="1" applyAlignment="1">
      <alignment horizontal="center" vertical="center" wrapText="1"/>
    </xf>
    <xf numFmtId="0" fontId="20" fillId="0" borderId="42" xfId="0" applyFont="1" applyBorder="1" applyAlignment="1">
      <alignment horizontal="center" vertical="center" wrapText="1"/>
    </xf>
    <xf numFmtId="0" fontId="21" fillId="0" borderId="20" xfId="0" applyFont="1" applyBorder="1" applyAlignment="1">
      <alignment horizontal="right" vertical="top" wrapText="1"/>
    </xf>
    <xf numFmtId="0" fontId="21" fillId="0" borderId="20" xfId="0" applyFont="1" applyBorder="1" applyAlignment="1">
      <alignment horizontal="right" vertical="top"/>
    </xf>
    <xf numFmtId="0" fontId="0" fillId="0" borderId="20" xfId="0" applyBorder="1" applyAlignment="1">
      <alignment horizontal="center"/>
    </xf>
    <xf numFmtId="0" fontId="5" fillId="0" borderId="65"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11" fillId="33" borderId="20" xfId="0" applyFont="1" applyFill="1" applyBorder="1" applyAlignment="1">
      <alignment horizontal="center" vertical="center" wrapText="1"/>
    </xf>
    <xf numFmtId="0" fontId="5" fillId="0" borderId="70" xfId="0" applyFont="1" applyBorder="1" applyAlignment="1">
      <alignment horizontal="center" vertical="center"/>
    </xf>
    <xf numFmtId="0" fontId="8" fillId="35" borderId="20" xfId="0" applyFont="1" applyFill="1" applyBorder="1" applyAlignment="1">
      <alignment horizontal="center" vertical="center"/>
    </xf>
    <xf numFmtId="0" fontId="5" fillId="0" borderId="79" xfId="0" applyFont="1" applyBorder="1" applyAlignment="1">
      <alignment horizontal="center" vertical="center"/>
    </xf>
    <xf numFmtId="0" fontId="106" fillId="3" borderId="0" xfId="0" applyFont="1" applyFill="1" applyAlignment="1">
      <alignment horizontal="center"/>
    </xf>
    <xf numFmtId="0" fontId="106" fillId="3" borderId="0" xfId="0" applyFont="1" applyFill="1" applyAlignment="1">
      <alignment horizontal="right" readingOrder="2"/>
    </xf>
    <xf numFmtId="0" fontId="25" fillId="33" borderId="25" xfId="0" applyFont="1" applyFill="1" applyBorder="1" applyAlignment="1">
      <alignment horizontal="center" vertical="center" wrapText="1"/>
    </xf>
    <xf numFmtId="0" fontId="25" fillId="33" borderId="57" xfId="0" applyFont="1" applyFill="1" applyBorder="1" applyAlignment="1">
      <alignment horizontal="center" vertical="center" wrapText="1"/>
    </xf>
    <xf numFmtId="0" fontId="32" fillId="0" borderId="69" xfId="0" applyFont="1" applyBorder="1" applyAlignment="1">
      <alignment horizontal="center" vertical="center" wrapText="1"/>
    </xf>
    <xf numFmtId="0" fontId="32" fillId="0" borderId="70" xfId="0" applyFont="1" applyBorder="1" applyAlignment="1">
      <alignment horizontal="center" vertical="center" wrapText="1"/>
    </xf>
    <xf numFmtId="0" fontId="32" fillId="0" borderId="32" xfId="0" applyFont="1" applyBorder="1" applyAlignment="1">
      <alignment horizontal="center" vertical="center" wrapText="1"/>
    </xf>
    <xf numFmtId="0" fontId="126" fillId="3" borderId="0" xfId="0" applyFont="1" applyFill="1" applyBorder="1" applyAlignment="1">
      <alignment horizontal="right"/>
    </xf>
    <xf numFmtId="0" fontId="126" fillId="3" borderId="0" xfId="0" applyFont="1" applyFill="1" applyBorder="1" applyAlignment="1">
      <alignment horizontal="right" vertical="center" wrapText="1"/>
    </xf>
    <xf numFmtId="0" fontId="127" fillId="0" borderId="24" xfId="0" applyFont="1" applyFill="1" applyBorder="1" applyAlignment="1">
      <alignment horizontal="center" vertical="center" wrapText="1"/>
    </xf>
    <xf numFmtId="0" fontId="127" fillId="0" borderId="62" xfId="0" applyFont="1" applyFill="1" applyBorder="1" applyAlignment="1">
      <alignment horizontal="center" vertical="center" wrapText="1"/>
    </xf>
    <xf numFmtId="0" fontId="127" fillId="0" borderId="73" xfId="0" applyFont="1" applyFill="1" applyBorder="1" applyAlignment="1">
      <alignment horizontal="center" vertical="center" wrapText="1"/>
    </xf>
    <xf numFmtId="0" fontId="127" fillId="0" borderId="20" xfId="0" applyFont="1" applyFill="1" applyBorder="1" applyAlignment="1">
      <alignment horizontal="center" vertical="center" wrapText="1"/>
    </xf>
    <xf numFmtId="0" fontId="31" fillId="9" borderId="43" xfId="0" applyFont="1" applyFill="1" applyBorder="1" applyAlignment="1">
      <alignment horizontal="center"/>
    </xf>
    <xf numFmtId="0" fontId="28" fillId="0" borderId="65" xfId="0" applyFont="1" applyBorder="1" applyAlignment="1">
      <alignment horizontal="center" vertical="center" wrapText="1"/>
    </xf>
    <xf numFmtId="0" fontId="28" fillId="0" borderId="42" xfId="0" applyFont="1" applyBorder="1" applyAlignment="1">
      <alignment horizontal="center" vertical="center" wrapText="1"/>
    </xf>
  </cellXfs>
  <cellStyles count="5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10" xfId="45"/>
    <cellStyle name="Comma 10 2" xfId="46"/>
    <cellStyle name="Comma 10 2 2" xfId="47"/>
    <cellStyle name="Comma 10 3" xfId="48"/>
    <cellStyle name="Comma 10 3 2" xfId="49"/>
    <cellStyle name="Comma 10 4" xfId="50"/>
    <cellStyle name="Comma 10 4 2" xfId="51"/>
    <cellStyle name="Comma 10 5" xfId="52"/>
    <cellStyle name="Comma 11" xfId="53"/>
    <cellStyle name="Comma 11 2" xfId="54"/>
    <cellStyle name="Comma 11 2 2" xfId="55"/>
    <cellStyle name="Comma 11 3" xfId="56"/>
    <cellStyle name="Comma 12" xfId="57"/>
    <cellStyle name="Comma 12 2" xfId="58"/>
    <cellStyle name="Comma 13" xfId="59"/>
    <cellStyle name="Comma 13 2" xfId="60"/>
    <cellStyle name="Comma 14" xfId="61"/>
    <cellStyle name="Comma 14 2" xfId="62"/>
    <cellStyle name="Comma 15" xfId="63"/>
    <cellStyle name="Comma 15 2" xfId="64"/>
    <cellStyle name="Comma 2" xfId="65"/>
    <cellStyle name="Comma 2 10" xfId="66"/>
    <cellStyle name="Comma 2 10 2" xfId="67"/>
    <cellStyle name="Comma 2 11" xfId="68"/>
    <cellStyle name="Comma 2 11 2" xfId="69"/>
    <cellStyle name="Comma 2 12" xfId="70"/>
    <cellStyle name="Comma 2 12 2" xfId="71"/>
    <cellStyle name="Comma 2 13" xfId="72"/>
    <cellStyle name="Comma 2 13 2" xfId="73"/>
    <cellStyle name="Comma 2 14" xfId="74"/>
    <cellStyle name="Comma 2 14 2" xfId="75"/>
    <cellStyle name="Comma 2 15" xfId="76"/>
    <cellStyle name="Comma 2 2" xfId="77"/>
    <cellStyle name="Comma 2 2 10" xfId="78"/>
    <cellStyle name="Comma 2 2 10 2" xfId="79"/>
    <cellStyle name="Comma 2 2 11" xfId="80"/>
    <cellStyle name="Comma 2 2 11 2" xfId="81"/>
    <cellStyle name="Comma 2 2 12" xfId="82"/>
    <cellStyle name="Comma 2 2 2" xfId="83"/>
    <cellStyle name="Comma 2 2 2 2" xfId="84"/>
    <cellStyle name="Comma 2 2 2 2 2" xfId="85"/>
    <cellStyle name="Comma 2 2 2 2 2 2" xfId="86"/>
    <cellStyle name="Comma 2 2 2 2 3" xfId="87"/>
    <cellStyle name="Comma 2 2 2 2 3 2" xfId="88"/>
    <cellStyle name="Comma 2 2 2 2 4" xfId="89"/>
    <cellStyle name="Comma 2 2 2 2 4 2" xfId="90"/>
    <cellStyle name="Comma 2 2 2 2 5" xfId="91"/>
    <cellStyle name="Comma 2 2 2 3" xfId="92"/>
    <cellStyle name="Comma 2 2 2 3 2" xfId="93"/>
    <cellStyle name="Comma 2 2 2 3 2 2" xfId="94"/>
    <cellStyle name="Comma 2 2 2 3 3" xfId="95"/>
    <cellStyle name="Comma 2 2 2 3 3 2" xfId="96"/>
    <cellStyle name="Comma 2 2 2 3 4" xfId="97"/>
    <cellStyle name="Comma 2 2 2 3 4 2" xfId="98"/>
    <cellStyle name="Comma 2 2 2 3 5" xfId="99"/>
    <cellStyle name="Comma 2 2 2 4" xfId="100"/>
    <cellStyle name="Comma 2 2 2 4 2" xfId="101"/>
    <cellStyle name="Comma 2 2 2 4 2 2" xfId="102"/>
    <cellStyle name="Comma 2 2 2 4 3" xfId="103"/>
    <cellStyle name="Comma 2 2 2 4 3 2" xfId="104"/>
    <cellStyle name="Comma 2 2 2 4 4" xfId="105"/>
    <cellStyle name="Comma 2 2 2 4 4 2" xfId="106"/>
    <cellStyle name="Comma 2 2 2 4 5" xfId="107"/>
    <cellStyle name="Comma 2 2 2 5" xfId="108"/>
    <cellStyle name="Comma 2 2 2 5 2" xfId="109"/>
    <cellStyle name="Comma 2 2 2 6" xfId="110"/>
    <cellStyle name="Comma 2 2 2 6 2" xfId="111"/>
    <cellStyle name="Comma 2 2 2 7" xfId="112"/>
    <cellStyle name="Comma 2 2 2 7 2" xfId="113"/>
    <cellStyle name="Comma 2 2 2 8" xfId="114"/>
    <cellStyle name="Comma 2 2 2 8 2" xfId="115"/>
    <cellStyle name="Comma 2 2 2 9" xfId="116"/>
    <cellStyle name="Comma 2 2 3" xfId="117"/>
    <cellStyle name="Comma 2 2 3 2" xfId="118"/>
    <cellStyle name="Comma 2 2 3 2 2" xfId="119"/>
    <cellStyle name="Comma 2 2 3 3" xfId="120"/>
    <cellStyle name="Comma 2 2 3 3 2" xfId="121"/>
    <cellStyle name="Comma 2 2 3 4" xfId="122"/>
    <cellStyle name="Comma 2 2 3 4 2" xfId="123"/>
    <cellStyle name="Comma 2 2 3 5" xfId="124"/>
    <cellStyle name="Comma 2 2 4" xfId="125"/>
    <cellStyle name="Comma 2 2 4 2" xfId="126"/>
    <cellStyle name="Comma 2 2 4 2 2" xfId="127"/>
    <cellStyle name="Comma 2 2 4 3" xfId="128"/>
    <cellStyle name="Comma 2 2 4 3 2" xfId="129"/>
    <cellStyle name="Comma 2 2 4 4" xfId="130"/>
    <cellStyle name="Comma 2 2 4 4 2" xfId="131"/>
    <cellStyle name="Comma 2 2 4 5" xfId="132"/>
    <cellStyle name="Comma 2 2 5" xfId="133"/>
    <cellStyle name="Comma 2 2 5 2" xfId="134"/>
    <cellStyle name="Comma 2 2 5 2 2" xfId="135"/>
    <cellStyle name="Comma 2 2 5 3" xfId="136"/>
    <cellStyle name="Comma 2 2 5 3 2" xfId="137"/>
    <cellStyle name="Comma 2 2 5 4" xfId="138"/>
    <cellStyle name="Comma 2 2 5 4 2" xfId="139"/>
    <cellStyle name="Comma 2 2 5 5" xfId="140"/>
    <cellStyle name="Comma 2 2 6" xfId="141"/>
    <cellStyle name="Comma 2 2 6 2" xfId="142"/>
    <cellStyle name="Comma 2 2 7" xfId="143"/>
    <cellStyle name="Comma 2 2 7 2" xfId="144"/>
    <cellStyle name="Comma 2 2 8" xfId="145"/>
    <cellStyle name="Comma 2 2 8 2" xfId="146"/>
    <cellStyle name="Comma 2 2 9" xfId="147"/>
    <cellStyle name="Comma 2 2 9 2" xfId="148"/>
    <cellStyle name="Comma 2 3" xfId="149"/>
    <cellStyle name="Comma 2 3 2" xfId="150"/>
    <cellStyle name="Comma 2 3 2 2" xfId="151"/>
    <cellStyle name="Comma 2 3 2 2 2" xfId="152"/>
    <cellStyle name="Comma 2 3 2 3" xfId="153"/>
    <cellStyle name="Comma 2 3 2 3 2" xfId="154"/>
    <cellStyle name="Comma 2 3 2 4" xfId="155"/>
    <cellStyle name="Comma 2 3 2 4 2" xfId="156"/>
    <cellStyle name="Comma 2 3 2 5" xfId="157"/>
    <cellStyle name="Comma 2 3 3" xfId="158"/>
    <cellStyle name="Comma 2 3 3 2" xfId="159"/>
    <cellStyle name="Comma 2 3 3 2 2" xfId="160"/>
    <cellStyle name="Comma 2 3 3 3" xfId="161"/>
    <cellStyle name="Comma 2 3 3 3 2" xfId="162"/>
    <cellStyle name="Comma 2 3 3 4" xfId="163"/>
    <cellStyle name="Comma 2 3 3 4 2" xfId="164"/>
    <cellStyle name="Comma 2 3 3 5" xfId="165"/>
    <cellStyle name="Comma 2 3 4" xfId="166"/>
    <cellStyle name="Comma 2 3 4 2" xfId="167"/>
    <cellStyle name="Comma 2 3 4 2 2" xfId="168"/>
    <cellStyle name="Comma 2 3 4 3" xfId="169"/>
    <cellStyle name="Comma 2 3 4 3 2" xfId="170"/>
    <cellStyle name="Comma 2 3 4 4" xfId="171"/>
    <cellStyle name="Comma 2 3 4 4 2" xfId="172"/>
    <cellStyle name="Comma 2 3 4 5" xfId="173"/>
    <cellStyle name="Comma 2 3 5" xfId="174"/>
    <cellStyle name="Comma 2 3 5 2" xfId="175"/>
    <cellStyle name="Comma 2 3 6" xfId="176"/>
    <cellStyle name="Comma 2 3 6 2" xfId="177"/>
    <cellStyle name="Comma 2 3 7" xfId="178"/>
    <cellStyle name="Comma 2 3 7 2" xfId="179"/>
    <cellStyle name="Comma 2 3 8" xfId="180"/>
    <cellStyle name="Comma 2 3 8 2" xfId="181"/>
    <cellStyle name="Comma 2 3 9" xfId="182"/>
    <cellStyle name="Comma 2 4" xfId="183"/>
    <cellStyle name="Comma 2 4 2" xfId="184"/>
    <cellStyle name="Comma 2 4 2 2" xfId="185"/>
    <cellStyle name="Comma 2 4 2 2 2" xfId="186"/>
    <cellStyle name="Comma 2 4 2 3" xfId="187"/>
    <cellStyle name="Comma 2 4 2 3 2" xfId="188"/>
    <cellStyle name="Comma 2 4 2 4" xfId="189"/>
    <cellStyle name="Comma 2 4 2 4 2" xfId="190"/>
    <cellStyle name="Comma 2 4 2 5" xfId="191"/>
    <cellStyle name="Comma 2 4 3" xfId="192"/>
    <cellStyle name="Comma 2 4 3 2" xfId="193"/>
    <cellStyle name="Comma 2 4 3 2 2" xfId="194"/>
    <cellStyle name="Comma 2 4 3 3" xfId="195"/>
    <cellStyle name="Comma 2 4 3 3 2" xfId="196"/>
    <cellStyle name="Comma 2 4 3 4" xfId="197"/>
    <cellStyle name="Comma 2 4 3 4 2" xfId="198"/>
    <cellStyle name="Comma 2 4 3 5" xfId="199"/>
    <cellStyle name="Comma 2 4 4" xfId="200"/>
    <cellStyle name="Comma 2 4 4 2" xfId="201"/>
    <cellStyle name="Comma 2 4 4 2 2" xfId="202"/>
    <cellStyle name="Comma 2 4 4 3" xfId="203"/>
    <cellStyle name="Comma 2 4 4 3 2" xfId="204"/>
    <cellStyle name="Comma 2 4 4 4" xfId="205"/>
    <cellStyle name="Comma 2 4 4 4 2" xfId="206"/>
    <cellStyle name="Comma 2 4 4 5" xfId="207"/>
    <cellStyle name="Comma 2 4 5" xfId="208"/>
    <cellStyle name="Comma 2 4 5 2" xfId="209"/>
    <cellStyle name="Comma 2 4 6" xfId="210"/>
    <cellStyle name="Comma 2 4 6 2" xfId="211"/>
    <cellStyle name="Comma 2 4 7" xfId="212"/>
    <cellStyle name="Comma 2 4 7 2" xfId="213"/>
    <cellStyle name="Comma 2 4 8" xfId="214"/>
    <cellStyle name="Comma 2 5" xfId="215"/>
    <cellStyle name="Comma 2 5 2" xfId="216"/>
    <cellStyle name="Comma 2 5 2 2" xfId="217"/>
    <cellStyle name="Comma 2 5 2 2 2" xfId="218"/>
    <cellStyle name="Comma 2 5 2 3" xfId="219"/>
    <cellStyle name="Comma 2 5 2 3 2" xfId="220"/>
    <cellStyle name="Comma 2 5 2 4" xfId="221"/>
    <cellStyle name="Comma 2 5 2 4 2" xfId="222"/>
    <cellStyle name="Comma 2 5 2 5" xfId="223"/>
    <cellStyle name="Comma 2 5 3" xfId="224"/>
    <cellStyle name="Comma 2 5 3 2" xfId="225"/>
    <cellStyle name="Comma 2 5 3 2 2" xfId="226"/>
    <cellStyle name="Comma 2 5 3 3" xfId="227"/>
    <cellStyle name="Comma 2 5 3 3 2" xfId="228"/>
    <cellStyle name="Comma 2 5 3 4" xfId="229"/>
    <cellStyle name="Comma 2 5 3 4 2" xfId="230"/>
    <cellStyle name="Comma 2 5 3 5" xfId="231"/>
    <cellStyle name="Comma 2 5 4" xfId="232"/>
    <cellStyle name="Comma 2 5 4 2" xfId="233"/>
    <cellStyle name="Comma 2 5 4 2 2" xfId="234"/>
    <cellStyle name="Comma 2 5 4 3" xfId="235"/>
    <cellStyle name="Comma 2 5 4 3 2" xfId="236"/>
    <cellStyle name="Comma 2 5 4 4" xfId="237"/>
    <cellStyle name="Comma 2 5 4 4 2" xfId="238"/>
    <cellStyle name="Comma 2 5 4 5" xfId="239"/>
    <cellStyle name="Comma 2 5 5" xfId="240"/>
    <cellStyle name="Comma 2 5 5 2" xfId="241"/>
    <cellStyle name="Comma 2 5 6" xfId="242"/>
    <cellStyle name="Comma 2 5 6 2" xfId="243"/>
    <cellStyle name="Comma 2 5 7" xfId="244"/>
    <cellStyle name="Comma 2 5 7 2" xfId="245"/>
    <cellStyle name="Comma 2 5 8" xfId="246"/>
    <cellStyle name="Comma 2 6" xfId="247"/>
    <cellStyle name="Comma 2 6 2" xfId="248"/>
    <cellStyle name="Comma 2 6 2 2" xfId="249"/>
    <cellStyle name="Comma 2 6 3" xfId="250"/>
    <cellStyle name="Comma 2 6 3 2" xfId="251"/>
    <cellStyle name="Comma 2 6 4" xfId="252"/>
    <cellStyle name="Comma 2 6 4 2" xfId="253"/>
    <cellStyle name="Comma 2 6 5" xfId="254"/>
    <cellStyle name="Comma 2 7" xfId="255"/>
    <cellStyle name="Comma 2 7 2" xfId="256"/>
    <cellStyle name="Comma 2 7 2 2" xfId="257"/>
    <cellStyle name="Comma 2 7 3" xfId="258"/>
    <cellStyle name="Comma 2 7 3 2" xfId="259"/>
    <cellStyle name="Comma 2 7 4" xfId="260"/>
    <cellStyle name="Comma 2 7 4 2" xfId="261"/>
    <cellStyle name="Comma 2 7 5" xfId="262"/>
    <cellStyle name="Comma 2 8" xfId="263"/>
    <cellStyle name="Comma 2 8 2" xfId="264"/>
    <cellStyle name="Comma 2 8 2 2" xfId="265"/>
    <cellStyle name="Comma 2 8 3" xfId="266"/>
    <cellStyle name="Comma 2 8 3 2" xfId="267"/>
    <cellStyle name="Comma 2 8 4" xfId="268"/>
    <cellStyle name="Comma 2 8 4 2" xfId="269"/>
    <cellStyle name="Comma 2 8 5" xfId="270"/>
    <cellStyle name="Comma 2 9" xfId="271"/>
    <cellStyle name="Comma 2 9 2" xfId="272"/>
    <cellStyle name="Comma 3" xfId="273"/>
    <cellStyle name="Comma 3 10" xfId="274"/>
    <cellStyle name="Comma 3 10 2" xfId="275"/>
    <cellStyle name="Comma 3 11" xfId="276"/>
    <cellStyle name="Comma 3 11 2" xfId="277"/>
    <cellStyle name="Comma 3 12" xfId="278"/>
    <cellStyle name="Comma 3 12 2" xfId="279"/>
    <cellStyle name="Comma 3 13" xfId="280"/>
    <cellStyle name="Comma 3 2" xfId="281"/>
    <cellStyle name="Comma 3 2 2" xfId="282"/>
    <cellStyle name="Comma 3 2 2 2" xfId="283"/>
    <cellStyle name="Comma 3 2 2 2 2" xfId="284"/>
    <cellStyle name="Comma 3 2 2 3" xfId="285"/>
    <cellStyle name="Comma 3 2 2 3 2" xfId="286"/>
    <cellStyle name="Comma 3 2 2 4" xfId="287"/>
    <cellStyle name="Comma 3 2 2 4 2" xfId="288"/>
    <cellStyle name="Comma 3 2 2 5" xfId="289"/>
    <cellStyle name="Comma 3 2 3" xfId="290"/>
    <cellStyle name="Comma 3 2 3 2" xfId="291"/>
    <cellStyle name="Comma 3 2 3 2 2" xfId="292"/>
    <cellStyle name="Comma 3 2 3 3" xfId="293"/>
    <cellStyle name="Comma 3 2 3 3 2" xfId="294"/>
    <cellStyle name="Comma 3 2 3 4" xfId="295"/>
    <cellStyle name="Comma 3 2 3 4 2" xfId="296"/>
    <cellStyle name="Comma 3 2 3 5" xfId="297"/>
    <cellStyle name="Comma 3 2 4" xfId="298"/>
    <cellStyle name="Comma 3 2 4 2" xfId="299"/>
    <cellStyle name="Comma 3 2 4 2 2" xfId="300"/>
    <cellStyle name="Comma 3 2 4 3" xfId="301"/>
    <cellStyle name="Comma 3 2 4 3 2" xfId="302"/>
    <cellStyle name="Comma 3 2 4 4" xfId="303"/>
    <cellStyle name="Comma 3 2 4 4 2" xfId="304"/>
    <cellStyle name="Comma 3 2 4 5" xfId="305"/>
    <cellStyle name="Comma 3 2 5" xfId="306"/>
    <cellStyle name="Comma 3 2 5 2" xfId="307"/>
    <cellStyle name="Comma 3 2 6" xfId="308"/>
    <cellStyle name="Comma 3 2 6 2" xfId="309"/>
    <cellStyle name="Comma 3 2 7" xfId="310"/>
    <cellStyle name="Comma 3 2 7 2" xfId="311"/>
    <cellStyle name="Comma 3 2 8" xfId="312"/>
    <cellStyle name="Comma 3 2 8 2" xfId="313"/>
    <cellStyle name="Comma 3 2 9" xfId="314"/>
    <cellStyle name="Comma 3 3" xfId="315"/>
    <cellStyle name="Comma 3 3 2" xfId="316"/>
    <cellStyle name="Comma 3 3 2 2" xfId="317"/>
    <cellStyle name="Comma 3 3 2 2 2" xfId="318"/>
    <cellStyle name="Comma 3 3 2 3" xfId="319"/>
    <cellStyle name="Comma 3 3 2 3 2" xfId="320"/>
    <cellStyle name="Comma 3 3 2 4" xfId="321"/>
    <cellStyle name="Comma 3 3 2 4 2" xfId="322"/>
    <cellStyle name="Comma 3 3 2 5" xfId="323"/>
    <cellStyle name="Comma 3 3 3" xfId="324"/>
    <cellStyle name="Comma 3 3 3 2" xfId="325"/>
    <cellStyle name="Comma 3 3 3 2 2" xfId="326"/>
    <cellStyle name="Comma 3 3 3 3" xfId="327"/>
    <cellStyle name="Comma 3 3 3 3 2" xfId="328"/>
    <cellStyle name="Comma 3 3 3 4" xfId="329"/>
    <cellStyle name="Comma 3 3 3 4 2" xfId="330"/>
    <cellStyle name="Comma 3 3 3 5" xfId="331"/>
    <cellStyle name="Comma 3 3 4" xfId="332"/>
    <cellStyle name="Comma 3 3 4 2" xfId="333"/>
    <cellStyle name="Comma 3 3 4 2 2" xfId="334"/>
    <cellStyle name="Comma 3 3 4 3" xfId="335"/>
    <cellStyle name="Comma 3 3 4 3 2" xfId="336"/>
    <cellStyle name="Comma 3 3 4 4" xfId="337"/>
    <cellStyle name="Comma 3 3 4 4 2" xfId="338"/>
    <cellStyle name="Comma 3 3 4 5" xfId="339"/>
    <cellStyle name="Comma 3 3 5" xfId="340"/>
    <cellStyle name="Comma 3 3 5 2" xfId="341"/>
    <cellStyle name="Comma 3 3 6" xfId="342"/>
    <cellStyle name="Comma 3 3 6 2" xfId="343"/>
    <cellStyle name="Comma 3 3 7" xfId="344"/>
    <cellStyle name="Comma 3 3 7 2" xfId="345"/>
    <cellStyle name="Comma 3 3 8" xfId="346"/>
    <cellStyle name="Comma 3 4" xfId="347"/>
    <cellStyle name="Comma 3 4 2" xfId="348"/>
    <cellStyle name="Comma 3 4 2 2" xfId="349"/>
    <cellStyle name="Comma 3 4 3" xfId="350"/>
    <cellStyle name="Comma 3 4 3 2" xfId="351"/>
    <cellStyle name="Comma 3 4 4" xfId="352"/>
    <cellStyle name="Comma 3 4 4 2" xfId="353"/>
    <cellStyle name="Comma 3 4 5" xfId="354"/>
    <cellStyle name="Comma 3 5" xfId="355"/>
    <cellStyle name="Comma 3 5 2" xfId="356"/>
    <cellStyle name="Comma 3 5 2 2" xfId="357"/>
    <cellStyle name="Comma 3 5 3" xfId="358"/>
    <cellStyle name="Comma 3 5 3 2" xfId="359"/>
    <cellStyle name="Comma 3 5 4" xfId="360"/>
    <cellStyle name="Comma 3 5 4 2" xfId="361"/>
    <cellStyle name="Comma 3 5 5" xfId="362"/>
    <cellStyle name="Comma 3 6" xfId="363"/>
    <cellStyle name="Comma 3 6 2" xfId="364"/>
    <cellStyle name="Comma 3 6 2 2" xfId="365"/>
    <cellStyle name="Comma 3 6 3" xfId="366"/>
    <cellStyle name="Comma 3 6 3 2" xfId="367"/>
    <cellStyle name="Comma 3 6 4" xfId="368"/>
    <cellStyle name="Comma 3 6 4 2" xfId="369"/>
    <cellStyle name="Comma 3 6 5" xfId="370"/>
    <cellStyle name="Comma 3 7" xfId="371"/>
    <cellStyle name="Comma 3 7 2" xfId="372"/>
    <cellStyle name="Comma 3 8" xfId="373"/>
    <cellStyle name="Comma 3 8 2" xfId="374"/>
    <cellStyle name="Comma 3 9" xfId="375"/>
    <cellStyle name="Comma 3 9 2" xfId="376"/>
    <cellStyle name="Comma 4" xfId="377"/>
    <cellStyle name="Comma 4 10" xfId="378"/>
    <cellStyle name="Comma 4 10 2" xfId="379"/>
    <cellStyle name="Comma 4 11" xfId="380"/>
    <cellStyle name="Comma 4 2" xfId="381"/>
    <cellStyle name="Comma 4 2 2" xfId="382"/>
    <cellStyle name="Comma 4 2 2 2" xfId="383"/>
    <cellStyle name="Comma 4 2 3" xfId="384"/>
    <cellStyle name="Comma 4 2 3 2" xfId="385"/>
    <cellStyle name="Comma 4 2 4" xfId="386"/>
    <cellStyle name="Comma 4 2 4 2" xfId="387"/>
    <cellStyle name="Comma 4 2 5" xfId="388"/>
    <cellStyle name="Comma 4 2 5 2" xfId="389"/>
    <cellStyle name="Comma 4 2 6" xfId="390"/>
    <cellStyle name="Comma 4 3" xfId="391"/>
    <cellStyle name="Comma 4 3 2" xfId="392"/>
    <cellStyle name="Comma 4 3 2 2" xfId="393"/>
    <cellStyle name="Comma 4 3 3" xfId="394"/>
    <cellStyle name="Comma 4 3 3 2" xfId="395"/>
    <cellStyle name="Comma 4 3 4" xfId="396"/>
    <cellStyle name="Comma 4 3 4 2" xfId="397"/>
    <cellStyle name="Comma 4 3 5" xfId="398"/>
    <cellStyle name="Comma 4 4" xfId="399"/>
    <cellStyle name="Comma 4 4 2" xfId="400"/>
    <cellStyle name="Comma 4 4 2 2" xfId="401"/>
    <cellStyle name="Comma 4 4 3" xfId="402"/>
    <cellStyle name="Comma 4 4 3 2" xfId="403"/>
    <cellStyle name="Comma 4 4 4" xfId="404"/>
    <cellStyle name="Comma 4 4 4 2" xfId="405"/>
    <cellStyle name="Comma 4 4 5" xfId="406"/>
    <cellStyle name="Comma 4 5" xfId="407"/>
    <cellStyle name="Comma 4 5 2" xfId="408"/>
    <cellStyle name="Comma 4 6" xfId="409"/>
    <cellStyle name="Comma 4 6 2" xfId="410"/>
    <cellStyle name="Comma 4 7" xfId="411"/>
    <cellStyle name="Comma 4 7 2" xfId="412"/>
    <cellStyle name="Comma 4 8" xfId="413"/>
    <cellStyle name="Comma 4 8 2" xfId="414"/>
    <cellStyle name="Comma 4 9" xfId="415"/>
    <cellStyle name="Comma 4 9 2" xfId="416"/>
    <cellStyle name="Comma 5" xfId="417"/>
    <cellStyle name="Comma 5 10" xfId="418"/>
    <cellStyle name="Comma 5 10 2" xfId="419"/>
    <cellStyle name="Comma 5 11" xfId="420"/>
    <cellStyle name="Comma 5 2" xfId="421"/>
    <cellStyle name="Comma 5 2 2" xfId="422"/>
    <cellStyle name="Comma 5 2 2 2" xfId="423"/>
    <cellStyle name="Comma 5 2 3" xfId="424"/>
    <cellStyle name="Comma 5 2 3 2" xfId="425"/>
    <cellStyle name="Comma 5 2 4" xfId="426"/>
    <cellStyle name="Comma 5 2 4 2" xfId="427"/>
    <cellStyle name="Comma 5 2 5" xfId="428"/>
    <cellStyle name="Comma 5 2 5 2" xfId="429"/>
    <cellStyle name="Comma 5 2 6" xfId="430"/>
    <cellStyle name="Comma 5 3" xfId="431"/>
    <cellStyle name="Comma 5 3 2" xfId="432"/>
    <cellStyle name="Comma 5 3 2 2" xfId="433"/>
    <cellStyle name="Comma 5 3 3" xfId="434"/>
    <cellStyle name="Comma 5 3 3 2" xfId="435"/>
    <cellStyle name="Comma 5 3 4" xfId="436"/>
    <cellStyle name="Comma 5 3 4 2" xfId="437"/>
    <cellStyle name="Comma 5 3 5" xfId="438"/>
    <cellStyle name="Comma 5 4" xfId="439"/>
    <cellStyle name="Comma 5 4 2" xfId="440"/>
    <cellStyle name="Comma 5 4 2 2" xfId="441"/>
    <cellStyle name="Comma 5 4 3" xfId="442"/>
    <cellStyle name="Comma 5 4 3 2" xfId="443"/>
    <cellStyle name="Comma 5 4 4" xfId="444"/>
    <cellStyle name="Comma 5 4 4 2" xfId="445"/>
    <cellStyle name="Comma 5 4 5" xfId="446"/>
    <cellStyle name="Comma 5 5" xfId="447"/>
    <cellStyle name="Comma 5 5 2" xfId="448"/>
    <cellStyle name="Comma 5 6" xfId="449"/>
    <cellStyle name="Comma 5 6 2" xfId="450"/>
    <cellStyle name="Comma 5 7" xfId="451"/>
    <cellStyle name="Comma 5 7 2" xfId="452"/>
    <cellStyle name="Comma 5 8" xfId="453"/>
    <cellStyle name="Comma 5 8 2" xfId="454"/>
    <cellStyle name="Comma 5 9" xfId="455"/>
    <cellStyle name="Comma 5 9 2" xfId="456"/>
    <cellStyle name="Comma 6" xfId="457"/>
    <cellStyle name="Comma 6 2" xfId="458"/>
    <cellStyle name="Comma 6 2 2" xfId="459"/>
    <cellStyle name="Comma 6 2 2 2" xfId="460"/>
    <cellStyle name="Comma 6 2 3" xfId="461"/>
    <cellStyle name="Comma 6 2 3 2" xfId="462"/>
    <cellStyle name="Comma 6 2 4" xfId="463"/>
    <cellStyle name="Comma 6 2 4 2" xfId="464"/>
    <cellStyle name="Comma 6 2 5" xfId="465"/>
    <cellStyle name="Comma 6 3" xfId="466"/>
    <cellStyle name="Comma 6 3 2" xfId="467"/>
    <cellStyle name="Comma 6 3 2 2" xfId="468"/>
    <cellStyle name="Comma 6 3 3" xfId="469"/>
    <cellStyle name="Comma 6 3 3 2" xfId="470"/>
    <cellStyle name="Comma 6 3 4" xfId="471"/>
    <cellStyle name="Comma 6 3 4 2" xfId="472"/>
    <cellStyle name="Comma 6 3 5" xfId="473"/>
    <cellStyle name="Comma 6 4" xfId="474"/>
    <cellStyle name="Comma 6 4 2" xfId="475"/>
    <cellStyle name="Comma 6 4 2 2" xfId="476"/>
    <cellStyle name="Comma 6 4 3" xfId="477"/>
    <cellStyle name="Comma 6 4 3 2" xfId="478"/>
    <cellStyle name="Comma 6 4 4" xfId="479"/>
    <cellStyle name="Comma 6 4 4 2" xfId="480"/>
    <cellStyle name="Comma 6 4 5" xfId="481"/>
    <cellStyle name="Comma 6 5" xfId="482"/>
    <cellStyle name="Comma 6 5 2" xfId="483"/>
    <cellStyle name="Comma 6 6" xfId="484"/>
    <cellStyle name="Comma 6 6 2" xfId="485"/>
    <cellStyle name="Comma 6 7" xfId="486"/>
    <cellStyle name="Comma 6 7 2" xfId="487"/>
    <cellStyle name="Comma 6 8" xfId="488"/>
    <cellStyle name="Comma 6 8 2" xfId="489"/>
    <cellStyle name="Comma 6 9" xfId="490"/>
    <cellStyle name="Comma 7" xfId="491"/>
    <cellStyle name="Comma 7 2" xfId="492"/>
    <cellStyle name="Comma 7 2 2" xfId="493"/>
    <cellStyle name="Comma 7 2 2 2" xfId="494"/>
    <cellStyle name="Comma 7 2 3" xfId="495"/>
    <cellStyle name="Comma 7 2 3 2" xfId="496"/>
    <cellStyle name="Comma 7 2 4" xfId="497"/>
    <cellStyle name="Comma 7 2 4 2" xfId="498"/>
    <cellStyle name="Comma 7 2 5" xfId="499"/>
    <cellStyle name="Comma 7 3" xfId="500"/>
    <cellStyle name="Comma 7 3 2" xfId="501"/>
    <cellStyle name="Comma 7 3 2 2" xfId="502"/>
    <cellStyle name="Comma 7 3 3" xfId="503"/>
    <cellStyle name="Comma 7 3 3 2" xfId="504"/>
    <cellStyle name="Comma 7 3 4" xfId="505"/>
    <cellStyle name="Comma 7 3 4 2" xfId="506"/>
    <cellStyle name="Comma 7 3 5" xfId="507"/>
    <cellStyle name="Comma 7 4" xfId="508"/>
    <cellStyle name="Comma 7 4 2" xfId="509"/>
    <cellStyle name="Comma 7 4 2 2" xfId="510"/>
    <cellStyle name="Comma 7 4 3" xfId="511"/>
    <cellStyle name="Comma 7 4 3 2" xfId="512"/>
    <cellStyle name="Comma 7 4 4" xfId="513"/>
    <cellStyle name="Comma 7 4 4 2" xfId="514"/>
    <cellStyle name="Comma 7 4 5" xfId="515"/>
    <cellStyle name="Comma 7 5" xfId="516"/>
    <cellStyle name="Comma 7 5 2" xfId="517"/>
    <cellStyle name="Comma 7 6" xfId="518"/>
    <cellStyle name="Comma 7 6 2" xfId="519"/>
    <cellStyle name="Comma 7 7" xfId="520"/>
    <cellStyle name="Comma 7 7 2" xfId="521"/>
    <cellStyle name="Comma 7 8" xfId="522"/>
    <cellStyle name="Comma 7 8 2" xfId="523"/>
    <cellStyle name="Comma 7 9" xfId="524"/>
    <cellStyle name="Comma 8" xfId="525"/>
    <cellStyle name="Comma 8 2" xfId="526"/>
    <cellStyle name="Comma 8 2 2" xfId="527"/>
    <cellStyle name="Comma 8 3" xfId="528"/>
    <cellStyle name="Comma 8 3 2" xfId="529"/>
    <cellStyle name="Comma 8 4" xfId="530"/>
    <cellStyle name="Comma 8 4 2" xfId="531"/>
    <cellStyle name="Comma 8 5" xfId="532"/>
    <cellStyle name="Comma 9" xfId="533"/>
    <cellStyle name="Comma 9 2" xfId="534"/>
    <cellStyle name="Comma 9 2 2" xfId="535"/>
    <cellStyle name="Comma 9 3" xfId="536"/>
    <cellStyle name="Comma 9 3 2" xfId="537"/>
    <cellStyle name="Comma 9 4" xfId="538"/>
    <cellStyle name="Comma 9 4 2" xfId="539"/>
    <cellStyle name="Comma 9 5" xfId="540"/>
    <cellStyle name="Currency" xfId="541"/>
    <cellStyle name="Currency [0]" xfId="542"/>
    <cellStyle name="Explanatory Text" xfId="543"/>
    <cellStyle name="Followed Hyperlink" xfId="544"/>
    <cellStyle name="Good" xfId="545"/>
    <cellStyle name="Heading 1" xfId="546"/>
    <cellStyle name="Heading 2" xfId="547"/>
    <cellStyle name="Heading 3" xfId="548"/>
    <cellStyle name="Heading 4" xfId="549"/>
    <cellStyle name="Hyperlink" xfId="550"/>
    <cellStyle name="Hyperlink 2" xfId="551"/>
    <cellStyle name="Input" xfId="552"/>
    <cellStyle name="Linked Cell" xfId="553"/>
    <cellStyle name="Neutral" xfId="554"/>
    <cellStyle name="Normal 2" xfId="555"/>
    <cellStyle name="Normal 3" xfId="556"/>
    <cellStyle name="Normal 3 2" xfId="557"/>
    <cellStyle name="Normal 4" xfId="558"/>
    <cellStyle name="Normal 4 2" xfId="559"/>
    <cellStyle name="Normal 5" xfId="560"/>
    <cellStyle name="Note" xfId="561"/>
    <cellStyle name="Note 2" xfId="562"/>
    <cellStyle name="Output" xfId="563"/>
    <cellStyle name="Percent" xfId="564"/>
    <cellStyle name="Title" xfId="565"/>
    <cellStyle name="Total" xfId="566"/>
    <cellStyle name="Warning Text" xfId="5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utomation.wrm.ir/&#1583;&#1601;&#1578;&#1585;%20&#1662;&#1688;&#1608;&#1607;&#1588;%20&#1607;&#1575;&#1740;%20&#1705;&#1575;&#1585;&#1576;&#1585;&#1583;&#1740;\&#1575;&#1585;&#1586;&#1740;&#1575;&#1576;&#1740;%20&#1593;&#1605;&#1604;&#1705;&#1585;&#1583;95\&#1575;&#1585;&#1586;&#1740;&#1575;&#1576;&#1740;%20&#1593;&#1605;&#1604;&#1705;&#1585;&#1583;%20&#1588;&#1585;&#1705;&#1578;%20&#1570;&#1576;%20&#1605;&#1606;&#1591;&#1602;&#1607;%20&#1575;&#1740;%20&#1605;&#1585;&#1705;&#1586;&#1740;\&#1570;&#1576;%20&#1605;&#1606;&#1591;&#1602;&#1607;%20&#1575;&#1740;%20&#1605;&#1585;&#1705;&#1586;&#17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nasresfahani.m\Downloads\x\&#1662;&#1608;&#1585;&#1570;&#1589;&#1601;\&#1602;&#1585;&#1575;&#1585;&#1583;&#1575;&#1583;&#1607;&#1575;&#1740;%20&#1587;&#1575;&#1586;&#1605;&#1575;&#1606;&#17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پروپوزال-1"/>
      <sheetName val="پروژه-2"/>
      <sheetName val="كاربرد-3"/>
      <sheetName val="كميته-4-5‌"/>
      <sheetName val="اعضا-6-7"/>
      <sheetName val="مشاور-8"/>
      <sheetName val="اينترنت-9"/>
      <sheetName val="سمينار-10"/>
      <sheetName val="نشر و ترويج-11"/>
      <sheetName val="تعاملات با سازمانها- 12"/>
      <sheetName val="كارشناسان شركت -13"/>
      <sheetName val="معرفي دبير - 14"/>
      <sheetName val="ساير فعاليتها - 15"/>
      <sheetName val="هزينه كرد -16"/>
      <sheetName val="سفارش پروژه-17"/>
    </sheetNames>
    <sheetDataSet>
      <sheetData sheetId="5">
        <row r="3">
          <cell r="A3">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3">
          <cell r="A3" t="str">
            <v>انجام خدمات مهندسی طرح تحقیقاتی تاثیر سطوح مختلف شوری آب بر شاخص بهره وری و عملکرد  ارقام کلزا و چغندر قند در خوزستان</v>
          </cell>
        </row>
        <row r="4">
          <cell r="A4" t="str">
            <v>ارزیابی تاثیر خصوصیات پترولوژیکی و فیزیکی بر واکنش پذیری شیمیایی سنگدانه ها(مطالعه موردی منابع قرضه زیرحوضه رودخانه دز)</v>
          </cell>
        </row>
        <row r="5">
          <cell r="A5" t="str">
            <v>پژوهش،طراحی ،ساخت و اجرا سیستم هوشمند به منظور پایش مانیتورینگ فشار پیزومترهای گالری سد جره</v>
          </cell>
        </row>
        <row r="6">
          <cell r="A6" t="str">
            <v>انجام خدمات مهندسی طرح تحقیقاتی مطالعات ریاضی و فیزیکی اثر میانبر کردن مئاندر جنگیه واقع در پایین دست شهر اهواز بر هیدرولیک جریان به منظور کاهش اثر سیلاب در رودخانه کارون</v>
          </cell>
        </row>
        <row r="7">
          <cell r="A7" t="str">
            <v>انجام خدمات مهندسی طرح تحقیقاتی بررسی آزمایشگاهی طراحی و عملکرد آّبگیرهای زیر سطحی از نوع لوله های شیاردار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nd.kwpa.ir/admin_atcl_pfile.php?a_code=A-10-1377-3&amp;slc_lang=fa&amp;sid=1" TargetMode="External" /><Relationship Id="rId2" Type="http://schemas.openxmlformats.org/officeDocument/2006/relationships/hyperlink" Target="http://rnd.kwpa.ir/admin_atcl_pfile.php?a_code=A-10-1377-3&amp;slc_lang=fa&amp;sid=1" TargetMode="External" /><Relationship Id="rId3" Type="http://schemas.openxmlformats.org/officeDocument/2006/relationships/hyperlink" Target="http://rnd.kwpa.ir/admin_atcl_pfile.php?a_code=A-10-1377-3&amp;slc_lang=fa&amp;sid=1" TargetMode="External" /><Relationship Id="rId4" Type="http://schemas.openxmlformats.org/officeDocument/2006/relationships/hyperlink" Target="http://rnd.kwpa.ir/admin_atcl_pfile.php?a_code=A-10-1377-3&amp;slc_lang=fa&amp;sid=1" TargetMode="External" /><Relationship Id="rId5" Type="http://schemas.openxmlformats.org/officeDocument/2006/relationships/hyperlink" Target="http://rnd.kwpa.ir/admin_atcl_pfile.php?a_code=A-10-1377-3&amp;slc_lang=fa&amp;sid=1" TargetMode="External" /><Relationship Id="rId6" Type="http://schemas.openxmlformats.org/officeDocument/2006/relationships/hyperlink" Target="http://rnd.kwpa.ir/admin_atcl_pfile.php?a_code=A-10-1377-3&amp;slc_lang=fa&amp;sid=1" TargetMode="External" /><Relationship Id="rId7" Type="http://schemas.openxmlformats.org/officeDocument/2006/relationships/hyperlink" Target="http://rnd.kwpa.ir/admin_atcl_pfile.php?a_code=A-10-1377-3&amp;slc_lang=fa&amp;sid=1" TargetMode="External" /><Relationship Id="rId8" Type="http://schemas.openxmlformats.org/officeDocument/2006/relationships/hyperlink" Target="http://rnd.kwpa.ir/admin_atcl_pfile.php?a_code=A-10-1630-2&amp;slc_lang=fa&amp;sid=1" TargetMode="External" /><Relationship Id="rId9" Type="http://schemas.openxmlformats.org/officeDocument/2006/relationships/hyperlink" Target="http://rnd.kwpa.ir/admin_atcl_pfile.php?a_code=A-10-1376-7&amp;slc_lang=fa&amp;sid=1" TargetMode="External" /><Relationship Id="rId10" Type="http://schemas.openxmlformats.org/officeDocument/2006/relationships/hyperlink" Target="http://rnd.kwpa.ir/profile_pg.php?user_id=1804&amp;slc_lang=fa&amp;sid=1" TargetMode="External" /><Relationship Id="rId11" Type="http://schemas.openxmlformats.org/officeDocument/2006/relationships/hyperlink" Target="http://rnd.kwpa.ir/admin_atcl_pfile.php?a_code=A-10-1804-2&amp;slc_lang=fa&amp;sid=1" TargetMode="Externa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yam_mohammadi_1364@yahoo.com" TargetMode="External" /><Relationship Id="rId2" Type="http://schemas.openxmlformats.org/officeDocument/2006/relationships/hyperlink" Target="mailto:marashi.kwpa@gmail.com" TargetMode="External" /><Relationship Id="rId3" Type="http://schemas.openxmlformats.org/officeDocument/2006/relationships/hyperlink" Target="mailto:mohmad.msv@gmail.com" TargetMode="External" /><Relationship Id="rId4" Type="http://schemas.openxmlformats.org/officeDocument/2006/relationships/hyperlink" Target="mailto:fporasaf@gmail.com" TargetMode="External" /><Relationship Id="rId5" Type="http://schemas.openxmlformats.org/officeDocument/2006/relationships/hyperlink" Target="mailto:sepideh.Bina@gmail.com" TargetMode="External" /><Relationship Id="rId6" Type="http://schemas.openxmlformats.org/officeDocument/2006/relationships/hyperlink" Target="mailto:mo.isfahani@gmail.com" TargetMode="External" /><Relationship Id="rId7" Type="http://schemas.openxmlformats.org/officeDocument/2006/relationships/hyperlink" Target="mailto:amiri.sara63@gmail.com" TargetMode="External" /><Relationship Id="rId8" Type="http://schemas.openxmlformats.org/officeDocument/2006/relationships/hyperlink" Target="mailto:baharlooee1@gmail.com" TargetMode="External" /><Relationship Id="rId9" Type="http://schemas.openxmlformats.org/officeDocument/2006/relationships/hyperlink" Target="mailto:shimbar203@yahoo.com" TargetMode="External" /><Relationship Id="rId10" Type="http://schemas.openxmlformats.org/officeDocument/2006/relationships/hyperlink" Target="mailto:farzada23@yahoo.com" TargetMode="External" /><Relationship Id="rId11" Type="http://schemas.openxmlformats.org/officeDocument/2006/relationships/hyperlink" Target="mailto:ya.gate3zadeh@gmail.com" TargetMode="External" /><Relationship Id="rId12" Type="http://schemas.openxmlformats.org/officeDocument/2006/relationships/hyperlink" Target="mailto:abdovissamaneh@gmail.com" TargetMode="External" /><Relationship Id="rId13" Type="http://schemas.openxmlformats.org/officeDocument/2006/relationships/hyperlink" Target="mailto:artadokht.27@gmail.com" TargetMode="External" /><Relationship Id="rId1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rnd.kwpa.ir/admin_atcl_pfile.php?a_code=A-10-1377-3&amp;slc_lang=fa&amp;sid=1" TargetMode="External" /><Relationship Id="rId2" Type="http://schemas.openxmlformats.org/officeDocument/2006/relationships/hyperlink" Target="http://rnd.kwpa.ir/admin_atcl_pfile.php?a_code=A-10-1377-3&amp;slc_lang=fa&amp;sid=1" TargetMode="Externa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104"/>
  <sheetViews>
    <sheetView rightToLeft="1" tabSelected="1" zoomScale="55" zoomScaleNormal="55" zoomScalePageLayoutView="0" workbookViewId="0" topLeftCell="A1">
      <selection activeCell="A2" sqref="A2:H22"/>
    </sheetView>
  </sheetViews>
  <sheetFormatPr defaultColWidth="9.140625" defaultRowHeight="12.75"/>
  <cols>
    <col min="1" max="1" width="6.8515625" style="281" customWidth="1"/>
    <col min="2" max="2" width="112.8515625" style="281" bestFit="1" customWidth="1"/>
    <col min="3" max="3" width="15.00390625" style="281" customWidth="1"/>
    <col min="4" max="4" width="14.421875" style="281" bestFit="1" customWidth="1"/>
    <col min="5" max="5" width="16.7109375" style="281" customWidth="1"/>
    <col min="6" max="6" width="15.57421875" style="281" customWidth="1"/>
    <col min="7" max="7" width="19.140625" style="281" bestFit="1" customWidth="1"/>
    <col min="8" max="8" width="23.28125" style="281" customWidth="1"/>
    <col min="9" max="9" width="30.00390625" style="281" customWidth="1"/>
    <col min="10" max="10" width="84.7109375" style="281" bestFit="1" customWidth="1"/>
    <col min="11" max="11" width="16.57421875" style="281" customWidth="1"/>
    <col min="12" max="12" width="38.57421875" style="281" customWidth="1"/>
    <col min="13" max="13" width="13.00390625" style="281" customWidth="1"/>
    <col min="14" max="14" width="30.140625" style="281" customWidth="1"/>
    <col min="15" max="15" width="34.7109375" style="281" customWidth="1"/>
    <col min="16" max="16" width="15.421875" style="281" customWidth="1"/>
    <col min="17" max="17" width="29.8515625" style="281" customWidth="1"/>
    <col min="18" max="16384" width="9.140625" style="281" customWidth="1"/>
  </cols>
  <sheetData>
    <row r="1" spans="1:10" ht="21.75" thickBot="1">
      <c r="A1" s="278"/>
      <c r="B1" s="339" t="s">
        <v>141</v>
      </c>
      <c r="C1" s="339"/>
      <c r="D1" s="339"/>
      <c r="E1" s="339"/>
      <c r="F1" s="339"/>
      <c r="G1" s="339"/>
      <c r="H1" s="340"/>
      <c r="I1" s="280"/>
      <c r="J1" s="280"/>
    </row>
    <row r="2" spans="1:10" ht="18.75" customHeight="1">
      <c r="A2" s="341" t="s">
        <v>0</v>
      </c>
      <c r="B2" s="343" t="s">
        <v>42</v>
      </c>
      <c r="C2" s="343" t="s">
        <v>71</v>
      </c>
      <c r="D2" s="341" t="s">
        <v>15</v>
      </c>
      <c r="E2" s="341" t="s">
        <v>82</v>
      </c>
      <c r="F2" s="341" t="s">
        <v>66</v>
      </c>
      <c r="G2" s="341" t="s">
        <v>56</v>
      </c>
      <c r="H2" s="341" t="s">
        <v>41</v>
      </c>
      <c r="I2" s="233"/>
      <c r="J2" s="233"/>
    </row>
    <row r="3" spans="1:10" ht="40.5" customHeight="1">
      <c r="A3" s="342"/>
      <c r="B3" s="344"/>
      <c r="C3" s="344"/>
      <c r="D3" s="342"/>
      <c r="E3" s="342"/>
      <c r="F3" s="342"/>
      <c r="G3" s="342"/>
      <c r="H3" s="342"/>
      <c r="I3" s="233"/>
      <c r="J3" s="233"/>
    </row>
    <row r="4" spans="1:8" s="78" customFormat="1" ht="18.75">
      <c r="A4" s="329">
        <v>1</v>
      </c>
      <c r="B4" s="330" t="s">
        <v>361</v>
      </c>
      <c r="C4" s="331" t="s">
        <v>362</v>
      </c>
      <c r="D4" s="331" t="s">
        <v>363</v>
      </c>
      <c r="E4" s="331" t="s">
        <v>273</v>
      </c>
      <c r="F4" s="331">
        <v>1401</v>
      </c>
      <c r="G4" s="332">
        <v>4000000000</v>
      </c>
      <c r="H4" s="331" t="s">
        <v>364</v>
      </c>
    </row>
    <row r="5" spans="1:8" s="78" customFormat="1" ht="36">
      <c r="A5" s="329">
        <v>2</v>
      </c>
      <c r="B5" s="330" t="s">
        <v>365</v>
      </c>
      <c r="C5" s="331" t="s">
        <v>481</v>
      </c>
      <c r="D5" s="333" t="s">
        <v>482</v>
      </c>
      <c r="E5" s="331" t="s">
        <v>273</v>
      </c>
      <c r="F5" s="331">
        <v>1400</v>
      </c>
      <c r="G5" s="332">
        <v>4560000000</v>
      </c>
      <c r="H5" s="331" t="s">
        <v>372</v>
      </c>
    </row>
    <row r="6" spans="1:8" s="78" customFormat="1" ht="18.75">
      <c r="A6" s="329">
        <v>3</v>
      </c>
      <c r="B6" s="330" t="s">
        <v>366</v>
      </c>
      <c r="C6" s="331" t="s">
        <v>367</v>
      </c>
      <c r="D6" s="331" t="s">
        <v>368</v>
      </c>
      <c r="E6" s="331" t="s">
        <v>273</v>
      </c>
      <c r="F6" s="331">
        <v>1401</v>
      </c>
      <c r="G6" s="332">
        <v>6325000000</v>
      </c>
      <c r="H6" s="331" t="s">
        <v>372</v>
      </c>
    </row>
    <row r="7" spans="1:8" s="78" customFormat="1" ht="18.75">
      <c r="A7" s="329">
        <v>4</v>
      </c>
      <c r="B7" s="330" t="s">
        <v>369</v>
      </c>
      <c r="C7" s="331" t="s">
        <v>370</v>
      </c>
      <c r="D7" s="331" t="s">
        <v>371</v>
      </c>
      <c r="E7" s="331" t="s">
        <v>273</v>
      </c>
      <c r="F7" s="331">
        <v>1400</v>
      </c>
      <c r="G7" s="332">
        <v>3500000000</v>
      </c>
      <c r="H7" s="331" t="s">
        <v>372</v>
      </c>
    </row>
    <row r="8" spans="1:8" s="78" customFormat="1" ht="18.75">
      <c r="A8" s="329">
        <v>5</v>
      </c>
      <c r="B8" s="330" t="s">
        <v>483</v>
      </c>
      <c r="C8" s="331" t="s">
        <v>373</v>
      </c>
      <c r="D8" s="331" t="s">
        <v>344</v>
      </c>
      <c r="E8" s="331" t="s">
        <v>273</v>
      </c>
      <c r="F8" s="331">
        <v>1400</v>
      </c>
      <c r="G8" s="332">
        <v>1508000000</v>
      </c>
      <c r="H8" s="331" t="s">
        <v>372</v>
      </c>
    </row>
    <row r="9" spans="1:256" s="233" customFormat="1" ht="24.75" customHeight="1">
      <c r="A9" s="329">
        <v>8</v>
      </c>
      <c r="B9" s="330" t="s">
        <v>688</v>
      </c>
      <c r="C9" s="331" t="s">
        <v>430</v>
      </c>
      <c r="D9" s="331" t="s">
        <v>431</v>
      </c>
      <c r="E9" s="331" t="s">
        <v>273</v>
      </c>
      <c r="F9" s="331">
        <v>1400</v>
      </c>
      <c r="G9" s="332">
        <v>4200000000</v>
      </c>
      <c r="H9" s="331" t="s">
        <v>432</v>
      </c>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256" s="233" customFormat="1" ht="31.5" customHeight="1">
      <c r="A10" s="329">
        <v>9</v>
      </c>
      <c r="B10" s="330" t="s">
        <v>433</v>
      </c>
      <c r="C10" s="331" t="s">
        <v>434</v>
      </c>
      <c r="D10" s="331" t="s">
        <v>435</v>
      </c>
      <c r="E10" s="331" t="s">
        <v>273</v>
      </c>
      <c r="F10" s="331">
        <v>1400</v>
      </c>
      <c r="G10" s="332">
        <v>1800000000</v>
      </c>
      <c r="H10" s="331" t="s">
        <v>436</v>
      </c>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s="233" customFormat="1" ht="24.75" customHeight="1">
      <c r="A11" s="329">
        <v>10</v>
      </c>
      <c r="B11" s="330" t="s">
        <v>437</v>
      </c>
      <c r="C11" s="331" t="s">
        <v>438</v>
      </c>
      <c r="D11" s="331" t="s">
        <v>439</v>
      </c>
      <c r="E11" s="331" t="s">
        <v>273</v>
      </c>
      <c r="F11" s="331">
        <v>1400</v>
      </c>
      <c r="G11" s="332">
        <v>4200000000</v>
      </c>
      <c r="H11" s="331" t="s">
        <v>440</v>
      </c>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1:256" s="233" customFormat="1" ht="38.25" customHeight="1">
      <c r="A12" s="329">
        <v>11</v>
      </c>
      <c r="B12" s="330" t="s">
        <v>441</v>
      </c>
      <c r="C12" s="331" t="s">
        <v>442</v>
      </c>
      <c r="D12" s="331" t="s">
        <v>443</v>
      </c>
      <c r="E12" s="331" t="s">
        <v>444</v>
      </c>
      <c r="F12" s="331">
        <v>1398</v>
      </c>
      <c r="G12" s="332">
        <v>270000000</v>
      </c>
      <c r="H12" s="331" t="s">
        <v>436</v>
      </c>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s="233" customFormat="1" ht="39.75" customHeight="1">
      <c r="A13" s="329">
        <v>12</v>
      </c>
      <c r="B13" s="330" t="s">
        <v>445</v>
      </c>
      <c r="C13" s="331" t="s">
        <v>446</v>
      </c>
      <c r="D13" s="331" t="s">
        <v>447</v>
      </c>
      <c r="E13" s="331" t="s">
        <v>273</v>
      </c>
      <c r="F13" s="331">
        <v>1401</v>
      </c>
      <c r="G13" s="332">
        <v>7500000000</v>
      </c>
      <c r="H13" s="331" t="s">
        <v>432</v>
      </c>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s="233" customFormat="1" ht="39.75" customHeight="1">
      <c r="A14" s="329">
        <v>13</v>
      </c>
      <c r="B14" s="330" t="s">
        <v>484</v>
      </c>
      <c r="C14" s="331" t="s">
        <v>488</v>
      </c>
      <c r="D14" s="331" t="s">
        <v>489</v>
      </c>
      <c r="E14" s="331" t="s">
        <v>273</v>
      </c>
      <c r="F14" s="331">
        <v>1401</v>
      </c>
      <c r="G14" s="332">
        <v>823600000</v>
      </c>
      <c r="H14" s="331" t="s">
        <v>490</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row>
    <row r="15" spans="1:256" s="233" customFormat="1" ht="39.75" customHeight="1">
      <c r="A15" s="329">
        <v>14</v>
      </c>
      <c r="B15" s="330" t="s">
        <v>485</v>
      </c>
      <c r="C15" s="331" t="s">
        <v>491</v>
      </c>
      <c r="D15" s="331" t="s">
        <v>492</v>
      </c>
      <c r="E15" s="331" t="s">
        <v>273</v>
      </c>
      <c r="F15" s="331">
        <v>1400</v>
      </c>
      <c r="G15" s="332">
        <v>9200000000</v>
      </c>
      <c r="H15" s="331" t="s">
        <v>493</v>
      </c>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row>
    <row r="16" spans="1:256" s="233" customFormat="1" ht="39.75" customHeight="1">
      <c r="A16" s="329">
        <v>15</v>
      </c>
      <c r="B16" s="330" t="s">
        <v>486</v>
      </c>
      <c r="C16" s="331" t="s">
        <v>494</v>
      </c>
      <c r="D16" s="331" t="s">
        <v>495</v>
      </c>
      <c r="E16" s="331" t="s">
        <v>273</v>
      </c>
      <c r="F16" s="331" t="s">
        <v>237</v>
      </c>
      <c r="G16" s="332">
        <v>4600000000</v>
      </c>
      <c r="H16" s="331" t="s">
        <v>490</v>
      </c>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row>
    <row r="17" spans="1:256" s="233" customFormat="1" ht="39.75" customHeight="1">
      <c r="A17" s="329">
        <v>16</v>
      </c>
      <c r="B17" s="330" t="s">
        <v>487</v>
      </c>
      <c r="C17" s="331" t="s">
        <v>496</v>
      </c>
      <c r="D17" s="331" t="s">
        <v>497</v>
      </c>
      <c r="E17" s="331" t="s">
        <v>273</v>
      </c>
      <c r="F17" s="331">
        <v>1400</v>
      </c>
      <c r="G17" s="332">
        <v>700000000</v>
      </c>
      <c r="H17" s="331" t="s">
        <v>493</v>
      </c>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s="233" customFormat="1" ht="39.75" customHeight="1">
      <c r="A18" s="329">
        <v>17</v>
      </c>
      <c r="B18" s="334" t="s">
        <v>662</v>
      </c>
      <c r="C18" s="331" t="s">
        <v>498</v>
      </c>
      <c r="D18" s="331" t="s">
        <v>499</v>
      </c>
      <c r="E18" s="331" t="s">
        <v>273</v>
      </c>
      <c r="F18" s="331">
        <v>1401</v>
      </c>
      <c r="G18" s="331" t="s">
        <v>500</v>
      </c>
      <c r="H18" s="331" t="s">
        <v>501</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10" ht="40.5" customHeight="1">
      <c r="A19" s="329">
        <v>18</v>
      </c>
      <c r="B19" s="335" t="s">
        <v>694</v>
      </c>
      <c r="C19" s="331" t="s">
        <v>237</v>
      </c>
      <c r="D19" s="331" t="s">
        <v>703</v>
      </c>
      <c r="E19" s="331" t="s">
        <v>273</v>
      </c>
      <c r="F19" s="331">
        <v>1400</v>
      </c>
      <c r="G19" s="331" t="s">
        <v>501</v>
      </c>
      <c r="H19" s="331" t="s">
        <v>501</v>
      </c>
      <c r="I19" s="233"/>
      <c r="J19" s="233"/>
    </row>
    <row r="20" spans="1:256" s="233" customFormat="1" ht="24.75" customHeight="1">
      <c r="A20" s="329">
        <v>19</v>
      </c>
      <c r="B20" s="336" t="s">
        <v>696</v>
      </c>
      <c r="C20" s="331" t="s">
        <v>237</v>
      </c>
      <c r="D20" s="331" t="s">
        <v>703</v>
      </c>
      <c r="E20" s="331" t="s">
        <v>273</v>
      </c>
      <c r="F20" s="331">
        <v>1400</v>
      </c>
      <c r="G20" s="331" t="s">
        <v>501</v>
      </c>
      <c r="H20" s="331" t="s">
        <v>501</v>
      </c>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s="233" customFormat="1" ht="24.75" customHeight="1">
      <c r="A21" s="329">
        <v>20</v>
      </c>
      <c r="B21" s="337" t="s">
        <v>704</v>
      </c>
      <c r="C21" s="331" t="s">
        <v>706</v>
      </c>
      <c r="D21" s="331" t="s">
        <v>705</v>
      </c>
      <c r="E21" s="331" t="s">
        <v>273</v>
      </c>
      <c r="F21" s="331">
        <v>1400</v>
      </c>
      <c r="G21" s="332">
        <v>1320000000</v>
      </c>
      <c r="H21" s="331" t="s">
        <v>493</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s="233" customFormat="1" ht="24.75" customHeight="1">
      <c r="A22" s="329">
        <v>21</v>
      </c>
      <c r="B22" s="337" t="s">
        <v>707</v>
      </c>
      <c r="C22" s="338" t="s">
        <v>709</v>
      </c>
      <c r="D22" s="338" t="s">
        <v>708</v>
      </c>
      <c r="E22" s="331" t="s">
        <v>444</v>
      </c>
      <c r="F22" s="331">
        <v>1400</v>
      </c>
      <c r="G22" s="332">
        <v>270000000</v>
      </c>
      <c r="H22" s="331" t="s">
        <v>493</v>
      </c>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s="233" customFormat="1" ht="24.75" customHeight="1">
      <c r="A23" s="127">
        <v>22</v>
      </c>
      <c r="B23" s="318"/>
      <c r="C23" s="37"/>
      <c r="D23" s="37"/>
      <c r="E23" s="37"/>
      <c r="F23" s="37"/>
      <c r="G23" s="37"/>
      <c r="H23" s="37"/>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s="233" customFormat="1" ht="24.75" customHeight="1">
      <c r="A24" s="127"/>
      <c r="B24" s="318"/>
      <c r="C24" s="37"/>
      <c r="D24" s="37"/>
      <c r="E24" s="37"/>
      <c r="F24" s="37"/>
      <c r="G24" s="37"/>
      <c r="H24" s="37"/>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row r="25" spans="1:256" s="233" customFormat="1" ht="24.75" customHeight="1">
      <c r="A25" s="127"/>
      <c r="B25" s="318"/>
      <c r="C25" s="37"/>
      <c r="D25" s="37"/>
      <c r="E25" s="37"/>
      <c r="F25" s="37"/>
      <c r="G25" s="37"/>
      <c r="H25" s="37"/>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s="233" customFormat="1" ht="24.75" customHeight="1">
      <c r="A26" s="127">
        <v>22</v>
      </c>
      <c r="B26" s="37"/>
      <c r="C26" s="37"/>
      <c r="D26" s="37"/>
      <c r="E26" s="37"/>
      <c r="F26" s="37"/>
      <c r="G26" s="37"/>
      <c r="H26" s="37"/>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row>
    <row r="27" spans="1:10" ht="74.25" customHeight="1" thickBot="1">
      <c r="A27" s="352" t="s">
        <v>83</v>
      </c>
      <c r="B27" s="352"/>
      <c r="C27" s="352"/>
      <c r="D27" s="352"/>
      <c r="E27" s="352"/>
      <c r="F27" s="352"/>
      <c r="G27" s="352"/>
      <c r="H27" s="352"/>
      <c r="I27" s="282"/>
      <c r="J27" s="282"/>
    </row>
    <row r="28" spans="1:17" ht="35.25" customHeight="1" thickBot="1">
      <c r="A28" s="351" t="s">
        <v>142</v>
      </c>
      <c r="B28" s="351"/>
      <c r="C28" s="351"/>
      <c r="D28" s="351"/>
      <c r="E28" s="351"/>
      <c r="F28" s="351"/>
      <c r="G28" s="351"/>
      <c r="H28" s="351"/>
      <c r="I28" s="351"/>
      <c r="J28" s="351"/>
      <c r="K28" s="351"/>
      <c r="L28" s="279"/>
      <c r="M28" s="279"/>
      <c r="N28" s="283"/>
      <c r="O28" s="283"/>
      <c r="P28" s="283"/>
      <c r="Q28" s="284"/>
    </row>
    <row r="29" spans="1:17" ht="24.75" customHeight="1">
      <c r="A29" s="345" t="s">
        <v>0</v>
      </c>
      <c r="B29" s="345" t="s">
        <v>5</v>
      </c>
      <c r="C29" s="345" t="s">
        <v>1</v>
      </c>
      <c r="D29" s="345" t="s">
        <v>15</v>
      </c>
      <c r="E29" s="345" t="s">
        <v>11</v>
      </c>
      <c r="F29" s="365" t="s">
        <v>158</v>
      </c>
      <c r="G29" s="345" t="s">
        <v>6</v>
      </c>
      <c r="H29" s="345" t="s">
        <v>12</v>
      </c>
      <c r="I29" s="345" t="s">
        <v>100</v>
      </c>
      <c r="J29" s="349" t="s">
        <v>40</v>
      </c>
      <c r="K29" s="347" t="s">
        <v>664</v>
      </c>
      <c r="L29" s="347" t="s">
        <v>84</v>
      </c>
      <c r="M29" s="349" t="s">
        <v>60</v>
      </c>
      <c r="N29" s="349" t="s">
        <v>35</v>
      </c>
      <c r="O29" s="349" t="s">
        <v>34</v>
      </c>
      <c r="P29" s="369" t="s">
        <v>55</v>
      </c>
      <c r="Q29" s="362" t="s">
        <v>101</v>
      </c>
    </row>
    <row r="30" spans="1:17" ht="36" customHeight="1" thickBot="1">
      <c r="A30" s="346"/>
      <c r="B30" s="346"/>
      <c r="C30" s="346"/>
      <c r="D30" s="346"/>
      <c r="E30" s="346"/>
      <c r="F30" s="366"/>
      <c r="G30" s="346"/>
      <c r="H30" s="346"/>
      <c r="I30" s="346"/>
      <c r="J30" s="350"/>
      <c r="K30" s="348"/>
      <c r="L30" s="348"/>
      <c r="M30" s="350"/>
      <c r="N30" s="350"/>
      <c r="O30" s="350"/>
      <c r="P30" s="370"/>
      <c r="Q30" s="362"/>
    </row>
    <row r="31" spans="1:17" ht="86.25" customHeight="1">
      <c r="A31" s="234">
        <v>1</v>
      </c>
      <c r="B31" s="285" t="s">
        <v>252</v>
      </c>
      <c r="C31" s="235" t="s">
        <v>253</v>
      </c>
      <c r="D31" s="236" t="s">
        <v>254</v>
      </c>
      <c r="E31" s="237" t="s">
        <v>255</v>
      </c>
      <c r="F31" s="238" t="s">
        <v>256</v>
      </c>
      <c r="G31" s="238" t="s">
        <v>257</v>
      </c>
      <c r="H31" s="238" t="s">
        <v>258</v>
      </c>
      <c r="I31" s="240" t="s">
        <v>259</v>
      </c>
      <c r="J31" s="239" t="s">
        <v>260</v>
      </c>
      <c r="K31" s="238" t="s">
        <v>261</v>
      </c>
      <c r="L31" s="240" t="s">
        <v>262</v>
      </c>
      <c r="M31" s="238">
        <v>100</v>
      </c>
      <c r="N31" s="240" t="s">
        <v>263</v>
      </c>
      <c r="O31" s="240" t="s">
        <v>264</v>
      </c>
      <c r="P31" s="240" t="s">
        <v>265</v>
      </c>
      <c r="Q31" s="241" t="s">
        <v>266</v>
      </c>
    </row>
    <row r="32" spans="1:17" s="287" customFormat="1" ht="51.75" customHeight="1" thickBot="1">
      <c r="A32" s="242">
        <v>2</v>
      </c>
      <c r="B32" s="286" t="s">
        <v>267</v>
      </c>
      <c r="C32" s="243" t="s">
        <v>268</v>
      </c>
      <c r="D32" s="244" t="s">
        <v>269</v>
      </c>
      <c r="E32" s="245" t="s">
        <v>270</v>
      </c>
      <c r="F32" s="246" t="s">
        <v>271</v>
      </c>
      <c r="G32" s="247" t="s">
        <v>272</v>
      </c>
      <c r="H32" s="244">
        <v>2271915000</v>
      </c>
      <c r="I32" s="241" t="s">
        <v>273</v>
      </c>
      <c r="J32" s="126" t="s">
        <v>274</v>
      </c>
      <c r="K32" s="238" t="s">
        <v>261</v>
      </c>
      <c r="L32" s="240" t="s">
        <v>262</v>
      </c>
      <c r="M32" s="238">
        <v>100</v>
      </c>
      <c r="N32" s="240" t="s">
        <v>275</v>
      </c>
      <c r="O32" s="240" t="s">
        <v>276</v>
      </c>
      <c r="P32" s="248" t="s">
        <v>267</v>
      </c>
      <c r="Q32" s="241" t="s">
        <v>277</v>
      </c>
    </row>
    <row r="33" spans="1:17" s="287" customFormat="1" ht="30.75" customHeight="1">
      <c r="A33" s="234">
        <v>3</v>
      </c>
      <c r="B33" s="288" t="s">
        <v>278</v>
      </c>
      <c r="C33" s="241" t="s">
        <v>279</v>
      </c>
      <c r="D33" s="244" t="s">
        <v>280</v>
      </c>
      <c r="E33" s="245" t="s">
        <v>281</v>
      </c>
      <c r="F33" s="246" t="s">
        <v>282</v>
      </c>
      <c r="G33" s="247" t="s">
        <v>283</v>
      </c>
      <c r="H33" s="244">
        <v>1860000000</v>
      </c>
      <c r="I33" s="241" t="s">
        <v>273</v>
      </c>
      <c r="J33" s="241" t="s">
        <v>284</v>
      </c>
      <c r="K33" s="238" t="s">
        <v>261</v>
      </c>
      <c r="L33" s="240"/>
      <c r="M33" s="238">
        <v>50</v>
      </c>
      <c r="N33" s="240" t="s">
        <v>275</v>
      </c>
      <c r="O33" s="240" t="s">
        <v>285</v>
      </c>
      <c r="P33" s="248" t="s">
        <v>278</v>
      </c>
      <c r="Q33" s="241" t="s">
        <v>277</v>
      </c>
    </row>
    <row r="34" spans="1:17" s="287" customFormat="1" ht="35.25" customHeight="1" thickBot="1">
      <c r="A34" s="242">
        <v>4</v>
      </c>
      <c r="B34" s="289" t="s">
        <v>286</v>
      </c>
      <c r="C34" s="243" t="s">
        <v>287</v>
      </c>
      <c r="D34" s="244" t="s">
        <v>288</v>
      </c>
      <c r="E34" s="245" t="s">
        <v>289</v>
      </c>
      <c r="F34" s="246" t="s">
        <v>290</v>
      </c>
      <c r="G34" s="247" t="s">
        <v>291</v>
      </c>
      <c r="H34" s="244">
        <v>792000000</v>
      </c>
      <c r="I34" s="241" t="s">
        <v>273</v>
      </c>
      <c r="J34" s="249" t="s">
        <v>286</v>
      </c>
      <c r="K34" s="238" t="s">
        <v>261</v>
      </c>
      <c r="L34" s="240" t="s">
        <v>262</v>
      </c>
      <c r="M34" s="238">
        <v>60</v>
      </c>
      <c r="N34" s="240" t="s">
        <v>275</v>
      </c>
      <c r="O34" s="240" t="s">
        <v>292</v>
      </c>
      <c r="P34" s="250" t="s">
        <v>286</v>
      </c>
      <c r="Q34" s="241" t="s">
        <v>277</v>
      </c>
    </row>
    <row r="35" spans="1:17" s="287" customFormat="1" ht="44.25" customHeight="1">
      <c r="A35" s="234">
        <v>5</v>
      </c>
      <c r="B35" s="289" t="s">
        <v>663</v>
      </c>
      <c r="C35" s="243" t="s">
        <v>293</v>
      </c>
      <c r="D35" s="244" t="s">
        <v>294</v>
      </c>
      <c r="E35" s="245" t="s">
        <v>295</v>
      </c>
      <c r="F35" s="244" t="s">
        <v>296</v>
      </c>
      <c r="G35" s="247" t="s">
        <v>297</v>
      </c>
      <c r="H35" s="244">
        <v>1983780000</v>
      </c>
      <c r="I35" s="241" t="s">
        <v>273</v>
      </c>
      <c r="J35" s="251" t="s">
        <v>298</v>
      </c>
      <c r="K35" s="238" t="s">
        <v>261</v>
      </c>
      <c r="L35" s="240" t="s">
        <v>262</v>
      </c>
      <c r="M35" s="238">
        <v>25</v>
      </c>
      <c r="N35" s="240" t="s">
        <v>275</v>
      </c>
      <c r="O35" s="240" t="s">
        <v>299</v>
      </c>
      <c r="P35" s="250" t="s">
        <v>663</v>
      </c>
      <c r="Q35" s="252" t="s">
        <v>299</v>
      </c>
    </row>
    <row r="36" spans="1:17" s="287" customFormat="1" ht="73.5" customHeight="1" thickBot="1">
      <c r="A36" s="242">
        <v>6</v>
      </c>
      <c r="B36" s="289" t="s">
        <v>300</v>
      </c>
      <c r="C36" s="241" t="s">
        <v>237</v>
      </c>
      <c r="D36" s="244" t="s">
        <v>301</v>
      </c>
      <c r="E36" s="245" t="s">
        <v>302</v>
      </c>
      <c r="F36" s="244" t="s">
        <v>303</v>
      </c>
      <c r="G36" s="247" t="s">
        <v>304</v>
      </c>
      <c r="H36" s="244">
        <v>16568226360</v>
      </c>
      <c r="I36" s="252" t="s">
        <v>259</v>
      </c>
      <c r="J36" s="241" t="s">
        <v>305</v>
      </c>
      <c r="K36" s="238" t="s">
        <v>261</v>
      </c>
      <c r="L36" s="240"/>
      <c r="M36" s="238">
        <v>41.7</v>
      </c>
      <c r="N36" s="240" t="s">
        <v>306</v>
      </c>
      <c r="O36" s="240" t="s">
        <v>307</v>
      </c>
      <c r="P36" s="250" t="s">
        <v>300</v>
      </c>
      <c r="Q36" s="241" t="s">
        <v>277</v>
      </c>
    </row>
    <row r="37" spans="1:17" s="287" customFormat="1" ht="57.75" customHeight="1">
      <c r="A37" s="234">
        <v>7</v>
      </c>
      <c r="B37" s="290" t="s">
        <v>308</v>
      </c>
      <c r="C37" s="241" t="s">
        <v>237</v>
      </c>
      <c r="D37" s="244" t="s">
        <v>309</v>
      </c>
      <c r="E37" s="245" t="s">
        <v>255</v>
      </c>
      <c r="F37" s="244" t="s">
        <v>310</v>
      </c>
      <c r="G37" s="247" t="s">
        <v>311</v>
      </c>
      <c r="H37" s="244">
        <v>4050000000</v>
      </c>
      <c r="I37" s="241" t="s">
        <v>312</v>
      </c>
      <c r="J37" s="241" t="s">
        <v>313</v>
      </c>
      <c r="K37" s="238" t="s">
        <v>261</v>
      </c>
      <c r="L37" s="240" t="s">
        <v>262</v>
      </c>
      <c r="M37" s="238">
        <v>100</v>
      </c>
      <c r="N37" s="238" t="s">
        <v>313</v>
      </c>
      <c r="O37" s="240" t="s">
        <v>314</v>
      </c>
      <c r="P37" s="250" t="s">
        <v>308</v>
      </c>
      <c r="Q37" s="241" t="s">
        <v>315</v>
      </c>
    </row>
    <row r="38" spans="1:17" s="287" customFormat="1" ht="51" customHeight="1" thickBot="1">
      <c r="A38" s="242">
        <v>8</v>
      </c>
      <c r="B38" s="290" t="s">
        <v>316</v>
      </c>
      <c r="C38" s="243" t="s">
        <v>317</v>
      </c>
      <c r="D38" s="244" t="s">
        <v>318</v>
      </c>
      <c r="E38" s="245" t="s">
        <v>319</v>
      </c>
      <c r="F38" s="246" t="s">
        <v>320</v>
      </c>
      <c r="G38" s="247" t="s">
        <v>321</v>
      </c>
      <c r="H38" s="244">
        <v>900000000</v>
      </c>
      <c r="I38" s="241" t="s">
        <v>273</v>
      </c>
      <c r="J38" s="241" t="s">
        <v>322</v>
      </c>
      <c r="K38" s="238" t="s">
        <v>261</v>
      </c>
      <c r="L38" s="240" t="s">
        <v>262</v>
      </c>
      <c r="M38" s="238">
        <v>100</v>
      </c>
      <c r="N38" s="252" t="s">
        <v>323</v>
      </c>
      <c r="O38" s="252" t="s">
        <v>323</v>
      </c>
      <c r="P38" s="250" t="s">
        <v>316</v>
      </c>
      <c r="Q38" s="241" t="s">
        <v>324</v>
      </c>
    </row>
    <row r="39" spans="1:17" s="287" customFormat="1" ht="46.5" customHeight="1">
      <c r="A39" s="234">
        <v>9</v>
      </c>
      <c r="B39" s="290" t="s">
        <v>325</v>
      </c>
      <c r="C39" s="244"/>
      <c r="D39" s="244" t="s">
        <v>326</v>
      </c>
      <c r="E39" s="245" t="s">
        <v>327</v>
      </c>
      <c r="F39" s="246" t="s">
        <v>328</v>
      </c>
      <c r="G39" s="247" t="s">
        <v>329</v>
      </c>
      <c r="H39" s="244">
        <v>300000000</v>
      </c>
      <c r="I39" s="252" t="s">
        <v>259</v>
      </c>
      <c r="J39" s="252" t="s">
        <v>330</v>
      </c>
      <c r="K39" s="238" t="s">
        <v>261</v>
      </c>
      <c r="L39" s="240" t="s">
        <v>262</v>
      </c>
      <c r="M39" s="238">
        <v>0</v>
      </c>
      <c r="N39" s="240" t="s">
        <v>331</v>
      </c>
      <c r="O39" s="240" t="s">
        <v>332</v>
      </c>
      <c r="P39" s="250" t="s">
        <v>325</v>
      </c>
      <c r="Q39" s="241" t="s">
        <v>277</v>
      </c>
    </row>
    <row r="40" spans="1:17" s="287" customFormat="1" ht="35.25" customHeight="1" thickBot="1">
      <c r="A40" s="242">
        <v>10</v>
      </c>
      <c r="B40" s="291" t="s">
        <v>333</v>
      </c>
      <c r="C40" s="253" t="s">
        <v>237</v>
      </c>
      <c r="D40" s="253" t="s">
        <v>334</v>
      </c>
      <c r="E40" s="254" t="s">
        <v>335</v>
      </c>
      <c r="F40" s="248" t="s">
        <v>336</v>
      </c>
      <c r="G40" s="250" t="s">
        <v>237</v>
      </c>
      <c r="H40" s="253" t="s">
        <v>237</v>
      </c>
      <c r="I40" s="238" t="s">
        <v>337</v>
      </c>
      <c r="J40" s="250" t="s">
        <v>333</v>
      </c>
      <c r="K40" s="238" t="s">
        <v>237</v>
      </c>
      <c r="L40" s="240" t="s">
        <v>237</v>
      </c>
      <c r="M40" s="238" t="s">
        <v>237</v>
      </c>
      <c r="N40" s="240"/>
      <c r="O40" s="240" t="s">
        <v>338</v>
      </c>
      <c r="P40" s="250" t="s">
        <v>213</v>
      </c>
      <c r="Q40" s="241" t="s">
        <v>277</v>
      </c>
    </row>
    <row r="41" spans="1:17" s="287" customFormat="1" ht="33.75" customHeight="1">
      <c r="A41" s="234">
        <v>11</v>
      </c>
      <c r="B41" s="292" t="s">
        <v>339</v>
      </c>
      <c r="C41" s="255" t="s">
        <v>237</v>
      </c>
      <c r="D41" s="256" t="s">
        <v>340</v>
      </c>
      <c r="E41" s="257" t="s">
        <v>335</v>
      </c>
      <c r="F41" s="258" t="s">
        <v>336</v>
      </c>
      <c r="G41" s="255" t="s">
        <v>237</v>
      </c>
      <c r="H41" s="256" t="s">
        <v>237</v>
      </c>
      <c r="I41" s="259" t="s">
        <v>337</v>
      </c>
      <c r="J41" s="260" t="s">
        <v>339</v>
      </c>
      <c r="K41" s="259" t="s">
        <v>237</v>
      </c>
      <c r="L41" s="261" t="s">
        <v>237</v>
      </c>
      <c r="M41" s="261">
        <v>100</v>
      </c>
      <c r="N41" s="262"/>
      <c r="O41" s="263" t="s">
        <v>338</v>
      </c>
      <c r="P41" s="264" t="s">
        <v>213</v>
      </c>
      <c r="Q41" s="265" t="s">
        <v>277</v>
      </c>
    </row>
    <row r="42" spans="1:17" s="287" customFormat="1" ht="36" customHeight="1" thickBot="1">
      <c r="A42" s="242">
        <v>12</v>
      </c>
      <c r="B42" s="293" t="str">
        <f>'[2]Sheet1'!A3</f>
        <v>انجام خدمات مهندسی طرح تحقیقاتی تاثیر سطوح مختلف شوری آب بر شاخص بهره وری و عملکرد  ارقام کلزا و چغندر قند در خوزستان</v>
      </c>
      <c r="C42" s="232" t="s">
        <v>442</v>
      </c>
      <c r="D42" s="238" t="s">
        <v>341</v>
      </c>
      <c r="E42" s="266" t="s">
        <v>345</v>
      </c>
      <c r="F42" s="266" t="s">
        <v>350</v>
      </c>
      <c r="G42" s="266" t="s">
        <v>355</v>
      </c>
      <c r="H42" s="267">
        <v>270000000</v>
      </c>
      <c r="I42" s="241" t="s">
        <v>312</v>
      </c>
      <c r="J42" s="252" t="s">
        <v>635</v>
      </c>
      <c r="K42" s="241" t="s">
        <v>503</v>
      </c>
      <c r="L42" s="252"/>
      <c r="M42" s="241">
        <v>100</v>
      </c>
      <c r="N42" s="294" t="s">
        <v>632</v>
      </c>
      <c r="O42" s="252" t="s">
        <v>508</v>
      </c>
      <c r="P42" s="252" t="s">
        <v>213</v>
      </c>
      <c r="Q42" s="265" t="s">
        <v>277</v>
      </c>
    </row>
    <row r="43" spans="1:17" s="287" customFormat="1" ht="33.75" customHeight="1">
      <c r="A43" s="234">
        <v>13</v>
      </c>
      <c r="B43" s="293" t="str">
        <f>'[2]Sheet1'!A4</f>
        <v>ارزیابی تاثیر خصوصیات پترولوژیکی و فیزیکی بر واکنش پذیری شیمیایی سنگدانه ها(مطالعه موردی منابع قرضه زیرحوضه رودخانه دز)</v>
      </c>
      <c r="C43" s="294"/>
      <c r="D43" s="238"/>
      <c r="E43" s="266" t="s">
        <v>346</v>
      </c>
      <c r="F43" s="266" t="s">
        <v>351</v>
      </c>
      <c r="G43" s="266" t="s">
        <v>356</v>
      </c>
      <c r="H43" s="267">
        <v>650000000</v>
      </c>
      <c r="I43" s="268"/>
      <c r="J43" s="268"/>
      <c r="K43" s="268"/>
      <c r="L43" s="295"/>
      <c r="M43" s="268" t="s">
        <v>360</v>
      </c>
      <c r="N43" s="295"/>
      <c r="O43" s="240"/>
      <c r="P43" s="240"/>
      <c r="Q43" s="238"/>
    </row>
    <row r="44" spans="1:17" s="287" customFormat="1" ht="89.25" customHeight="1" thickBot="1">
      <c r="A44" s="242">
        <v>14</v>
      </c>
      <c r="B44" s="296" t="str">
        <f>'[2]Sheet1'!A5</f>
        <v>پژوهش،طراحی ،ساخت و اجرا سیستم هوشمند به منظور پایش مانیتورینگ فشار پیزومترهای گالری سد جره</v>
      </c>
      <c r="C44" s="297" t="s">
        <v>638</v>
      </c>
      <c r="D44" s="37" t="s">
        <v>342</v>
      </c>
      <c r="E44" s="266" t="s">
        <v>347</v>
      </c>
      <c r="F44" s="266" t="s">
        <v>352</v>
      </c>
      <c r="G44" s="266" t="s">
        <v>357</v>
      </c>
      <c r="H44" s="267">
        <v>3030000000</v>
      </c>
      <c r="I44" s="37"/>
      <c r="J44" s="129" t="s">
        <v>502</v>
      </c>
      <c r="K44" s="268" t="s">
        <v>661</v>
      </c>
      <c r="L44" s="240"/>
      <c r="M44" s="268">
        <v>25</v>
      </c>
      <c r="N44" s="129" t="s">
        <v>633</v>
      </c>
      <c r="O44" s="129" t="s">
        <v>504</v>
      </c>
      <c r="P44" s="135" t="s">
        <v>511</v>
      </c>
      <c r="Q44" s="37" t="s">
        <v>634</v>
      </c>
    </row>
    <row r="45" spans="1:17" s="287" customFormat="1" ht="85.5" customHeight="1">
      <c r="A45" s="234">
        <v>15</v>
      </c>
      <c r="B45" s="269" t="str">
        <f>'[2]Sheet1'!A6</f>
        <v>انجام خدمات مهندسی طرح تحقیقاتی مطالعات ریاضی و فیزیکی اثر میانبر کردن مئاندر جنگیه واقع در پایین دست شهر اهواز بر هیدرولیک جریان به منظور کاهش اثر سیلاب در رودخانه کارون</v>
      </c>
      <c r="C45" s="232" t="s">
        <v>370</v>
      </c>
      <c r="D45" s="37" t="s">
        <v>343</v>
      </c>
      <c r="E45" s="266" t="s">
        <v>348</v>
      </c>
      <c r="F45" s="266" t="s">
        <v>353</v>
      </c>
      <c r="G45" s="266" t="s">
        <v>358</v>
      </c>
      <c r="H45" s="267">
        <v>3500000000</v>
      </c>
      <c r="I45" s="37" t="s">
        <v>273</v>
      </c>
      <c r="J45" s="298" t="s">
        <v>636</v>
      </c>
      <c r="K45" s="268" t="s">
        <v>661</v>
      </c>
      <c r="L45" s="129"/>
      <c r="M45" s="37">
        <v>50</v>
      </c>
      <c r="N45" s="129" t="s">
        <v>633</v>
      </c>
      <c r="O45" s="299" t="s">
        <v>505</v>
      </c>
      <c r="P45" s="129" t="s">
        <v>369</v>
      </c>
      <c r="Q45" s="37" t="s">
        <v>277</v>
      </c>
    </row>
    <row r="46" spans="1:17" s="287" customFormat="1" ht="64.5" customHeight="1" thickBot="1">
      <c r="A46" s="242">
        <v>16</v>
      </c>
      <c r="B46" s="296" t="str">
        <f>'[2]Sheet1'!A7</f>
        <v>انجام خدمات مهندسی طرح تحقیقاتی بررسی آزمایشگاهی طراحی و عملکرد آّبگیرهای زیر سطحی از نوع لوله های شیاردار</v>
      </c>
      <c r="C46" s="232" t="s">
        <v>373</v>
      </c>
      <c r="D46" s="37" t="s">
        <v>344</v>
      </c>
      <c r="E46" s="266" t="s">
        <v>349</v>
      </c>
      <c r="F46" s="266" t="s">
        <v>354</v>
      </c>
      <c r="G46" s="266" t="s">
        <v>359</v>
      </c>
      <c r="H46" s="267">
        <v>1508964000</v>
      </c>
      <c r="I46" s="37" t="s">
        <v>273</v>
      </c>
      <c r="J46" s="129" t="s">
        <v>637</v>
      </c>
      <c r="K46" s="268" t="s">
        <v>661</v>
      </c>
      <c r="L46" s="129"/>
      <c r="M46" s="37">
        <v>50</v>
      </c>
      <c r="N46" s="129" t="s">
        <v>633</v>
      </c>
      <c r="O46" s="129" t="s">
        <v>506</v>
      </c>
      <c r="P46" s="129" t="s">
        <v>507</v>
      </c>
      <c r="Q46" s="37" t="s">
        <v>277</v>
      </c>
    </row>
    <row r="47" spans="1:17" s="287" customFormat="1" ht="35.25" customHeight="1">
      <c r="A47" s="234">
        <v>17</v>
      </c>
      <c r="B47" s="269"/>
      <c r="C47" s="232"/>
      <c r="D47" s="37"/>
      <c r="E47" s="37"/>
      <c r="F47" s="37"/>
      <c r="G47" s="37"/>
      <c r="H47" s="37"/>
      <c r="I47" s="37"/>
      <c r="J47" s="129"/>
      <c r="K47" s="37"/>
      <c r="L47" s="37"/>
      <c r="M47" s="37"/>
      <c r="N47" s="129"/>
      <c r="O47" s="129"/>
      <c r="P47" s="129"/>
      <c r="Q47" s="37"/>
    </row>
    <row r="48" spans="1:17" s="287" customFormat="1" ht="26.25" customHeight="1" thickBot="1">
      <c r="A48" s="242">
        <v>18</v>
      </c>
      <c r="B48" s="37"/>
      <c r="C48" s="37"/>
      <c r="D48" s="37"/>
      <c r="E48" s="37"/>
      <c r="F48" s="37"/>
      <c r="G48" s="37"/>
      <c r="H48" s="37"/>
      <c r="I48" s="37"/>
      <c r="J48" s="129"/>
      <c r="K48" s="37"/>
      <c r="L48" s="37"/>
      <c r="M48" s="37"/>
      <c r="N48" s="129"/>
      <c r="O48" s="129"/>
      <c r="P48" s="129"/>
      <c r="Q48" s="37"/>
    </row>
    <row r="49" spans="1:17" s="287" customFormat="1" ht="26.25" customHeight="1">
      <c r="A49" s="234">
        <v>19</v>
      </c>
      <c r="B49" s="37"/>
      <c r="C49" s="37"/>
      <c r="D49" s="37"/>
      <c r="E49" s="37"/>
      <c r="F49" s="37"/>
      <c r="G49" s="37"/>
      <c r="H49" s="37"/>
      <c r="I49" s="37"/>
      <c r="J49" s="129"/>
      <c r="K49" s="37"/>
      <c r="L49" s="37"/>
      <c r="M49" s="37"/>
      <c r="N49" s="129"/>
      <c r="O49" s="129"/>
      <c r="P49" s="129"/>
      <c r="Q49" s="37"/>
    </row>
    <row r="50" spans="1:17" s="287" customFormat="1" ht="26.25" customHeight="1" thickBot="1">
      <c r="A50" s="242">
        <v>20</v>
      </c>
      <c r="B50" s="37"/>
      <c r="C50" s="37"/>
      <c r="D50" s="37"/>
      <c r="E50" s="37"/>
      <c r="F50" s="37"/>
      <c r="G50" s="37"/>
      <c r="H50" s="37"/>
      <c r="I50" s="37"/>
      <c r="J50" s="129"/>
      <c r="K50" s="37"/>
      <c r="L50" s="37"/>
      <c r="M50" s="37"/>
      <c r="N50" s="129"/>
      <c r="O50" s="129"/>
      <c r="P50" s="129"/>
      <c r="Q50" s="37"/>
    </row>
    <row r="51" spans="1:17" s="287" customFormat="1" ht="26.25" customHeight="1">
      <c r="A51" s="234">
        <v>21</v>
      </c>
      <c r="B51" s="37"/>
      <c r="C51" s="37"/>
      <c r="D51" s="37"/>
      <c r="E51" s="37"/>
      <c r="F51" s="37"/>
      <c r="G51" s="37"/>
      <c r="H51" s="37"/>
      <c r="I51" s="37"/>
      <c r="J51" s="129"/>
      <c r="K51" s="37"/>
      <c r="L51" s="37"/>
      <c r="M51" s="37"/>
      <c r="N51" s="129"/>
      <c r="O51" s="129"/>
      <c r="P51" s="129"/>
      <c r="Q51" s="37"/>
    </row>
    <row r="52" spans="1:17" s="287" customFormat="1" ht="26.25" customHeight="1" thickBot="1">
      <c r="A52" s="242">
        <v>22</v>
      </c>
      <c r="B52" s="37"/>
      <c r="C52" s="37"/>
      <c r="D52" s="37"/>
      <c r="E52" s="37"/>
      <c r="F52" s="37"/>
      <c r="G52" s="37"/>
      <c r="H52" s="37"/>
      <c r="I52" s="37"/>
      <c r="J52" s="129"/>
      <c r="K52" s="37"/>
      <c r="L52" s="37"/>
      <c r="M52" s="37"/>
      <c r="N52" s="129"/>
      <c r="O52" s="129"/>
      <c r="P52" s="129"/>
      <c r="Q52" s="37"/>
    </row>
    <row r="53" spans="1:17" s="287" customFormat="1" ht="26.25" customHeight="1">
      <c r="A53" s="234">
        <v>23</v>
      </c>
      <c r="B53" s="37"/>
      <c r="C53" s="37"/>
      <c r="D53" s="37"/>
      <c r="E53" s="37"/>
      <c r="F53" s="37"/>
      <c r="G53" s="37"/>
      <c r="H53" s="37"/>
      <c r="I53" s="37"/>
      <c r="J53" s="129"/>
      <c r="K53" s="37"/>
      <c r="L53" s="37"/>
      <c r="M53" s="37"/>
      <c r="N53" s="129"/>
      <c r="O53" s="129"/>
      <c r="P53" s="129"/>
      <c r="Q53" s="37"/>
    </row>
    <row r="54" spans="1:17" s="287" customFormat="1" ht="26.25" customHeight="1" thickBot="1">
      <c r="A54" s="242">
        <v>24</v>
      </c>
      <c r="B54" s="270"/>
      <c r="C54" s="300"/>
      <c r="D54" s="301"/>
      <c r="E54" s="301"/>
      <c r="F54" s="301"/>
      <c r="G54" s="271"/>
      <c r="H54" s="271"/>
      <c r="I54" s="125"/>
      <c r="J54" s="272"/>
      <c r="K54" s="125"/>
      <c r="L54" s="125"/>
      <c r="M54" s="125"/>
      <c r="N54" s="302"/>
      <c r="O54" s="302"/>
      <c r="P54" s="272"/>
      <c r="Q54" s="303"/>
    </row>
    <row r="55" spans="1:17" s="287" customFormat="1" ht="26.25" customHeight="1">
      <c r="A55" s="234">
        <v>25</v>
      </c>
      <c r="B55" s="270"/>
      <c r="C55" s="300"/>
      <c r="D55" s="301"/>
      <c r="E55" s="301"/>
      <c r="F55" s="301"/>
      <c r="G55" s="271"/>
      <c r="H55" s="271"/>
      <c r="I55" s="125"/>
      <c r="J55" s="272"/>
      <c r="K55" s="125"/>
      <c r="L55" s="125"/>
      <c r="M55" s="125"/>
      <c r="N55" s="302"/>
      <c r="O55" s="304"/>
      <c r="P55" s="305"/>
      <c r="Q55" s="37"/>
    </row>
    <row r="56" spans="1:17" s="287" customFormat="1" ht="26.25" customHeight="1">
      <c r="A56" s="242">
        <v>26</v>
      </c>
      <c r="B56" s="270"/>
      <c r="C56" s="300"/>
      <c r="D56" s="301"/>
      <c r="E56" s="301"/>
      <c r="F56" s="301"/>
      <c r="G56" s="271"/>
      <c r="H56" s="271"/>
      <c r="I56" s="125"/>
      <c r="J56" s="272"/>
      <c r="K56" s="125"/>
      <c r="L56" s="125"/>
      <c r="M56" s="125"/>
      <c r="N56" s="302"/>
      <c r="O56" s="304"/>
      <c r="P56" s="305"/>
      <c r="Q56" s="37"/>
    </row>
    <row r="57" spans="1:17" s="287" customFormat="1" ht="26.25" customHeight="1">
      <c r="A57" s="270"/>
      <c r="B57" s="270"/>
      <c r="C57" s="300"/>
      <c r="D57" s="301"/>
      <c r="E57" s="301"/>
      <c r="F57" s="301"/>
      <c r="G57" s="271"/>
      <c r="H57" s="271"/>
      <c r="I57" s="125"/>
      <c r="J57" s="272"/>
      <c r="K57" s="125"/>
      <c r="L57" s="125"/>
      <c r="M57" s="125"/>
      <c r="N57" s="302"/>
      <c r="O57" s="304"/>
      <c r="P57" s="305"/>
      <c r="Q57" s="37"/>
    </row>
    <row r="58" spans="1:17" s="287" customFormat="1" ht="26.25" customHeight="1">
      <c r="A58" s="270"/>
      <c r="B58" s="270"/>
      <c r="C58" s="300"/>
      <c r="D58" s="301"/>
      <c r="E58" s="301"/>
      <c r="F58" s="301"/>
      <c r="G58" s="271"/>
      <c r="H58" s="271"/>
      <c r="I58" s="125"/>
      <c r="J58" s="272"/>
      <c r="K58" s="125"/>
      <c r="L58" s="125"/>
      <c r="M58" s="125"/>
      <c r="N58" s="302"/>
      <c r="O58" s="304"/>
      <c r="P58" s="305"/>
      <c r="Q58" s="37"/>
    </row>
    <row r="59" spans="1:17" s="287" customFormat="1" ht="26.25" customHeight="1">
      <c r="A59" s="270"/>
      <c r="B59" s="270"/>
      <c r="C59" s="300"/>
      <c r="D59" s="301"/>
      <c r="E59" s="301"/>
      <c r="F59" s="301"/>
      <c r="G59" s="271"/>
      <c r="H59" s="271"/>
      <c r="I59" s="125"/>
      <c r="J59" s="272"/>
      <c r="K59" s="125"/>
      <c r="L59" s="125"/>
      <c r="M59" s="125"/>
      <c r="N59" s="302"/>
      <c r="O59" s="304"/>
      <c r="P59" s="305"/>
      <c r="Q59" s="37"/>
    </row>
    <row r="60" spans="1:17" s="287" customFormat="1" ht="26.25" customHeight="1">
      <c r="A60" s="270"/>
      <c r="B60" s="270"/>
      <c r="C60" s="300"/>
      <c r="D60" s="301"/>
      <c r="E60" s="301"/>
      <c r="F60" s="301"/>
      <c r="G60" s="271"/>
      <c r="H60" s="271"/>
      <c r="I60" s="125"/>
      <c r="J60" s="272"/>
      <c r="K60" s="125"/>
      <c r="L60" s="125"/>
      <c r="M60" s="125"/>
      <c r="N60" s="302"/>
      <c r="O60" s="304"/>
      <c r="P60" s="305"/>
      <c r="Q60" s="37"/>
    </row>
    <row r="61" spans="1:17" s="287" customFormat="1" ht="26.25" customHeight="1">
      <c r="A61" s="270"/>
      <c r="B61" s="270"/>
      <c r="C61" s="300"/>
      <c r="D61" s="301"/>
      <c r="E61" s="301"/>
      <c r="F61" s="301"/>
      <c r="G61" s="271"/>
      <c r="H61" s="271"/>
      <c r="I61" s="125"/>
      <c r="J61" s="272"/>
      <c r="K61" s="125"/>
      <c r="L61" s="125"/>
      <c r="M61" s="125"/>
      <c r="N61" s="302"/>
      <c r="O61" s="304"/>
      <c r="P61" s="305"/>
      <c r="Q61" s="37"/>
    </row>
    <row r="62" spans="1:17" s="287" customFormat="1" ht="26.25" customHeight="1">
      <c r="A62" s="270"/>
      <c r="B62" s="270"/>
      <c r="C62" s="300"/>
      <c r="D62" s="301"/>
      <c r="E62" s="301"/>
      <c r="F62" s="301"/>
      <c r="G62" s="271"/>
      <c r="H62" s="271"/>
      <c r="I62" s="125"/>
      <c r="J62" s="272"/>
      <c r="K62" s="125"/>
      <c r="L62" s="125"/>
      <c r="M62" s="125"/>
      <c r="N62" s="302"/>
      <c r="O62" s="304"/>
      <c r="P62" s="305"/>
      <c r="Q62" s="37"/>
    </row>
    <row r="63" spans="1:17" s="287" customFormat="1" ht="26.25" customHeight="1">
      <c r="A63" s="270"/>
      <c r="B63" s="270"/>
      <c r="C63" s="300"/>
      <c r="D63" s="301"/>
      <c r="E63" s="301"/>
      <c r="F63" s="301"/>
      <c r="G63" s="271"/>
      <c r="H63" s="271"/>
      <c r="I63" s="125"/>
      <c r="J63" s="272"/>
      <c r="K63" s="125"/>
      <c r="L63" s="125"/>
      <c r="M63" s="125"/>
      <c r="N63" s="302"/>
      <c r="O63" s="304"/>
      <c r="P63" s="305"/>
      <c r="Q63" s="37"/>
    </row>
    <row r="64" spans="1:17" s="287" customFormat="1" ht="26.25" customHeight="1">
      <c r="A64" s="270"/>
      <c r="B64" s="270"/>
      <c r="C64" s="300"/>
      <c r="D64" s="301"/>
      <c r="E64" s="301"/>
      <c r="F64" s="301"/>
      <c r="G64" s="271"/>
      <c r="H64" s="271"/>
      <c r="I64" s="125"/>
      <c r="J64" s="272"/>
      <c r="K64" s="125"/>
      <c r="L64" s="125"/>
      <c r="M64" s="125"/>
      <c r="N64" s="302"/>
      <c r="O64" s="304"/>
      <c r="P64" s="305"/>
      <c r="Q64" s="37"/>
    </row>
    <row r="65" spans="1:17" s="287" customFormat="1" ht="26.25" customHeight="1">
      <c r="A65" s="270"/>
      <c r="B65" s="270"/>
      <c r="C65" s="300"/>
      <c r="D65" s="301"/>
      <c r="E65" s="301"/>
      <c r="F65" s="301"/>
      <c r="G65" s="271"/>
      <c r="H65" s="271"/>
      <c r="I65" s="125"/>
      <c r="J65" s="272"/>
      <c r="K65" s="125"/>
      <c r="L65" s="125"/>
      <c r="M65" s="125"/>
      <c r="N65" s="302"/>
      <c r="O65" s="304"/>
      <c r="P65" s="305"/>
      <c r="Q65" s="37"/>
    </row>
    <row r="66" spans="1:17" s="287" customFormat="1" ht="26.25" customHeight="1">
      <c r="A66" s="270"/>
      <c r="B66" s="270"/>
      <c r="C66" s="300"/>
      <c r="D66" s="301"/>
      <c r="E66" s="301"/>
      <c r="F66" s="301"/>
      <c r="G66" s="271"/>
      <c r="H66" s="271"/>
      <c r="I66" s="125"/>
      <c r="J66" s="272"/>
      <c r="K66" s="125"/>
      <c r="L66" s="125"/>
      <c r="M66" s="125"/>
      <c r="N66" s="302"/>
      <c r="O66" s="304"/>
      <c r="P66" s="305"/>
      <c r="Q66" s="37"/>
    </row>
    <row r="67" spans="1:17" s="287" customFormat="1" ht="26.25" customHeight="1">
      <c r="A67" s="270"/>
      <c r="B67" s="270"/>
      <c r="C67" s="300"/>
      <c r="D67" s="301"/>
      <c r="E67" s="301"/>
      <c r="F67" s="301"/>
      <c r="G67" s="271"/>
      <c r="H67" s="271"/>
      <c r="I67" s="125"/>
      <c r="J67" s="272"/>
      <c r="K67" s="125"/>
      <c r="L67" s="125"/>
      <c r="M67" s="125"/>
      <c r="N67" s="302"/>
      <c r="O67" s="304"/>
      <c r="P67" s="305"/>
      <c r="Q67" s="37"/>
    </row>
    <row r="68" spans="1:17" s="287" customFormat="1" ht="26.25" customHeight="1">
      <c r="A68" s="270"/>
      <c r="B68" s="270"/>
      <c r="C68" s="300"/>
      <c r="D68" s="301"/>
      <c r="E68" s="301"/>
      <c r="F68" s="301"/>
      <c r="G68" s="271"/>
      <c r="H68" s="271"/>
      <c r="I68" s="125"/>
      <c r="J68" s="272"/>
      <c r="K68" s="125"/>
      <c r="L68" s="125"/>
      <c r="M68" s="125"/>
      <c r="N68" s="302"/>
      <c r="O68" s="304"/>
      <c r="P68" s="305"/>
      <c r="Q68" s="37"/>
    </row>
    <row r="69" spans="1:17" s="287" customFormat="1" ht="26.25" customHeight="1">
      <c r="A69" s="270"/>
      <c r="B69" s="270"/>
      <c r="C69" s="300"/>
      <c r="D69" s="301"/>
      <c r="E69" s="301"/>
      <c r="F69" s="301"/>
      <c r="G69" s="271"/>
      <c r="H69" s="271"/>
      <c r="I69" s="125"/>
      <c r="J69" s="272"/>
      <c r="K69" s="125"/>
      <c r="L69" s="125"/>
      <c r="M69" s="125"/>
      <c r="N69" s="302"/>
      <c r="O69" s="304"/>
      <c r="P69" s="305"/>
      <c r="Q69" s="37"/>
    </row>
    <row r="70" spans="1:17" s="287" customFormat="1" ht="26.25" customHeight="1">
      <c r="A70" s="270"/>
      <c r="B70" s="270"/>
      <c r="C70" s="300"/>
      <c r="D70" s="301"/>
      <c r="E70" s="301"/>
      <c r="F70" s="301"/>
      <c r="G70" s="271"/>
      <c r="H70" s="271"/>
      <c r="I70" s="125"/>
      <c r="J70" s="272"/>
      <c r="K70" s="125"/>
      <c r="L70" s="125"/>
      <c r="M70" s="125"/>
      <c r="N70" s="302"/>
      <c r="O70" s="304"/>
      <c r="P70" s="305"/>
      <c r="Q70" s="37"/>
    </row>
    <row r="71" spans="1:17" s="287" customFormat="1" ht="26.25" customHeight="1">
      <c r="A71" s="270"/>
      <c r="B71" s="270"/>
      <c r="C71" s="300"/>
      <c r="D71" s="301"/>
      <c r="E71" s="301"/>
      <c r="F71" s="301"/>
      <c r="G71" s="271"/>
      <c r="H71" s="271"/>
      <c r="I71" s="125"/>
      <c r="J71" s="272"/>
      <c r="K71" s="125"/>
      <c r="L71" s="125"/>
      <c r="M71" s="125"/>
      <c r="N71" s="302"/>
      <c r="O71" s="304"/>
      <c r="P71" s="305"/>
      <c r="Q71" s="37"/>
    </row>
    <row r="72" spans="1:17" s="287" customFormat="1" ht="26.25" customHeight="1">
      <c r="A72" s="270"/>
      <c r="B72" s="270"/>
      <c r="C72" s="300"/>
      <c r="D72" s="301"/>
      <c r="E72" s="301"/>
      <c r="F72" s="301"/>
      <c r="G72" s="271"/>
      <c r="H72" s="271"/>
      <c r="I72" s="125"/>
      <c r="J72" s="272"/>
      <c r="K72" s="125"/>
      <c r="L72" s="125"/>
      <c r="M72" s="125"/>
      <c r="N72" s="302"/>
      <c r="O72" s="304"/>
      <c r="P72" s="305"/>
      <c r="Q72" s="37"/>
    </row>
    <row r="73" spans="1:17" s="287" customFormat="1" ht="26.25" customHeight="1">
      <c r="A73" s="270"/>
      <c r="B73" s="270"/>
      <c r="C73" s="300"/>
      <c r="D73" s="301"/>
      <c r="E73" s="301"/>
      <c r="F73" s="301"/>
      <c r="G73" s="271"/>
      <c r="H73" s="271"/>
      <c r="I73" s="125"/>
      <c r="J73" s="272"/>
      <c r="K73" s="125"/>
      <c r="L73" s="125"/>
      <c r="M73" s="125"/>
      <c r="N73" s="302"/>
      <c r="O73" s="304"/>
      <c r="P73" s="305"/>
      <c r="Q73" s="37"/>
    </row>
    <row r="74" spans="1:17" s="287" customFormat="1" ht="26.25" customHeight="1">
      <c r="A74" s="270"/>
      <c r="B74" s="270"/>
      <c r="C74" s="300"/>
      <c r="D74" s="301"/>
      <c r="E74" s="301"/>
      <c r="F74" s="301"/>
      <c r="G74" s="271"/>
      <c r="H74" s="271"/>
      <c r="I74" s="125"/>
      <c r="J74" s="272"/>
      <c r="K74" s="125"/>
      <c r="L74" s="125"/>
      <c r="M74" s="125"/>
      <c r="N74" s="302"/>
      <c r="O74" s="304"/>
      <c r="P74" s="305"/>
      <c r="Q74" s="37"/>
    </row>
    <row r="75" spans="1:17" s="287" customFormat="1" ht="26.25" customHeight="1">
      <c r="A75" s="270"/>
      <c r="B75" s="270"/>
      <c r="C75" s="300"/>
      <c r="D75" s="301"/>
      <c r="E75" s="301"/>
      <c r="F75" s="301"/>
      <c r="G75" s="271"/>
      <c r="H75" s="271"/>
      <c r="I75" s="125"/>
      <c r="J75" s="272"/>
      <c r="K75" s="125"/>
      <c r="L75" s="125"/>
      <c r="M75" s="125"/>
      <c r="N75" s="302"/>
      <c r="O75" s="304"/>
      <c r="P75" s="305"/>
      <c r="Q75" s="37"/>
    </row>
    <row r="76" spans="1:17" s="287" customFormat="1" ht="26.25" customHeight="1">
      <c r="A76" s="270"/>
      <c r="B76" s="270"/>
      <c r="C76" s="300"/>
      <c r="D76" s="301"/>
      <c r="E76" s="301"/>
      <c r="F76" s="301"/>
      <c r="G76" s="271"/>
      <c r="H76" s="271"/>
      <c r="I76" s="125"/>
      <c r="J76" s="272"/>
      <c r="K76" s="125"/>
      <c r="L76" s="125"/>
      <c r="M76" s="125"/>
      <c r="N76" s="302"/>
      <c r="O76" s="304"/>
      <c r="P76" s="305"/>
      <c r="Q76" s="37"/>
    </row>
    <row r="77" spans="1:17" s="287" customFormat="1" ht="26.25" customHeight="1">
      <c r="A77" s="270"/>
      <c r="B77" s="270"/>
      <c r="C77" s="300"/>
      <c r="D77" s="301"/>
      <c r="E77" s="301"/>
      <c r="F77" s="301"/>
      <c r="G77" s="271"/>
      <c r="H77" s="271"/>
      <c r="I77" s="125"/>
      <c r="J77" s="272"/>
      <c r="K77" s="125"/>
      <c r="L77" s="125"/>
      <c r="M77" s="125"/>
      <c r="N77" s="302"/>
      <c r="O77" s="304"/>
      <c r="P77" s="305"/>
      <c r="Q77" s="37"/>
    </row>
    <row r="78" spans="1:17" s="287" customFormat="1" ht="26.25" customHeight="1">
      <c r="A78" s="270"/>
      <c r="B78" s="270"/>
      <c r="C78" s="300"/>
      <c r="D78" s="301"/>
      <c r="E78" s="301"/>
      <c r="F78" s="301"/>
      <c r="G78" s="271"/>
      <c r="H78" s="271"/>
      <c r="I78" s="125"/>
      <c r="J78" s="272"/>
      <c r="K78" s="125"/>
      <c r="L78" s="125"/>
      <c r="M78" s="125"/>
      <c r="N78" s="302"/>
      <c r="O78" s="304"/>
      <c r="P78" s="305"/>
      <c r="Q78" s="37"/>
    </row>
    <row r="79" spans="1:17" s="287" customFormat="1" ht="26.25" customHeight="1">
      <c r="A79" s="270"/>
      <c r="B79" s="270"/>
      <c r="C79" s="300"/>
      <c r="D79" s="301"/>
      <c r="E79" s="301"/>
      <c r="F79" s="301"/>
      <c r="G79" s="271"/>
      <c r="H79" s="271"/>
      <c r="I79" s="125"/>
      <c r="J79" s="272"/>
      <c r="K79" s="125"/>
      <c r="L79" s="125"/>
      <c r="M79" s="125"/>
      <c r="N79" s="302"/>
      <c r="O79" s="304"/>
      <c r="P79" s="305"/>
      <c r="Q79" s="37"/>
    </row>
    <row r="80" spans="1:17" s="287" customFormat="1" ht="26.25" customHeight="1">
      <c r="A80" s="270"/>
      <c r="B80" s="270"/>
      <c r="C80" s="300"/>
      <c r="D80" s="301"/>
      <c r="E80" s="301"/>
      <c r="F80" s="301"/>
      <c r="G80" s="271"/>
      <c r="H80" s="271"/>
      <c r="I80" s="125"/>
      <c r="J80" s="272"/>
      <c r="K80" s="125"/>
      <c r="L80" s="125"/>
      <c r="M80" s="125"/>
      <c r="N80" s="302"/>
      <c r="O80" s="304"/>
      <c r="P80" s="305"/>
      <c r="Q80" s="37"/>
    </row>
    <row r="81" spans="1:17" s="287" customFormat="1" ht="26.25" customHeight="1">
      <c r="A81" s="270"/>
      <c r="B81" s="270"/>
      <c r="C81" s="300"/>
      <c r="D81" s="301"/>
      <c r="E81" s="301"/>
      <c r="F81" s="301"/>
      <c r="G81" s="271"/>
      <c r="H81" s="271"/>
      <c r="I81" s="125"/>
      <c r="J81" s="272"/>
      <c r="K81" s="125"/>
      <c r="L81" s="125"/>
      <c r="M81" s="125"/>
      <c r="N81" s="302"/>
      <c r="O81" s="304"/>
      <c r="P81" s="305"/>
      <c r="Q81" s="37"/>
    </row>
    <row r="82" spans="1:17" s="287" customFormat="1" ht="26.25" customHeight="1">
      <c r="A82" s="270"/>
      <c r="B82" s="270"/>
      <c r="C82" s="300"/>
      <c r="D82" s="301"/>
      <c r="E82" s="301"/>
      <c r="F82" s="301"/>
      <c r="G82" s="271"/>
      <c r="H82" s="271"/>
      <c r="I82" s="125"/>
      <c r="J82" s="272"/>
      <c r="K82" s="125"/>
      <c r="L82" s="125"/>
      <c r="M82" s="125"/>
      <c r="N82" s="302"/>
      <c r="O82" s="304"/>
      <c r="P82" s="305"/>
      <c r="Q82" s="37"/>
    </row>
    <row r="83" spans="1:17" s="287" customFormat="1" ht="26.25" customHeight="1">
      <c r="A83" s="270"/>
      <c r="B83" s="270"/>
      <c r="C83" s="300"/>
      <c r="D83" s="301"/>
      <c r="E83" s="301"/>
      <c r="F83" s="301"/>
      <c r="G83" s="271"/>
      <c r="H83" s="271"/>
      <c r="I83" s="125"/>
      <c r="J83" s="272"/>
      <c r="K83" s="125"/>
      <c r="L83" s="125"/>
      <c r="M83" s="125"/>
      <c r="N83" s="302"/>
      <c r="O83" s="304"/>
      <c r="P83" s="305"/>
      <c r="Q83" s="37"/>
    </row>
    <row r="84" spans="1:17" s="287" customFormat="1" ht="26.25" customHeight="1">
      <c r="A84" s="270"/>
      <c r="B84" s="270"/>
      <c r="C84" s="300"/>
      <c r="D84" s="301"/>
      <c r="E84" s="301"/>
      <c r="F84" s="301"/>
      <c r="G84" s="271"/>
      <c r="H84" s="271"/>
      <c r="I84" s="125"/>
      <c r="J84" s="272"/>
      <c r="K84" s="125"/>
      <c r="L84" s="125"/>
      <c r="M84" s="125"/>
      <c r="N84" s="302"/>
      <c r="O84" s="304"/>
      <c r="P84" s="305"/>
      <c r="Q84" s="37"/>
    </row>
    <row r="85" spans="1:17" s="287" customFormat="1" ht="26.25" customHeight="1">
      <c r="A85" s="270"/>
      <c r="B85" s="270"/>
      <c r="C85" s="300"/>
      <c r="D85" s="301"/>
      <c r="E85" s="301"/>
      <c r="F85" s="301"/>
      <c r="G85" s="271"/>
      <c r="H85" s="271"/>
      <c r="I85" s="125"/>
      <c r="J85" s="272"/>
      <c r="K85" s="125"/>
      <c r="L85" s="125"/>
      <c r="M85" s="125"/>
      <c r="N85" s="302"/>
      <c r="O85" s="304"/>
      <c r="P85" s="305"/>
      <c r="Q85" s="37"/>
    </row>
    <row r="86" spans="1:17" s="287" customFormat="1" ht="26.25" customHeight="1">
      <c r="A86" s="270"/>
      <c r="B86" s="270"/>
      <c r="C86" s="300"/>
      <c r="D86" s="301"/>
      <c r="E86" s="301"/>
      <c r="F86" s="301"/>
      <c r="G86" s="271"/>
      <c r="H86" s="271"/>
      <c r="I86" s="125"/>
      <c r="J86" s="272"/>
      <c r="K86" s="125"/>
      <c r="L86" s="125"/>
      <c r="M86" s="125"/>
      <c r="N86" s="302"/>
      <c r="O86" s="304"/>
      <c r="P86" s="305"/>
      <c r="Q86" s="37"/>
    </row>
    <row r="87" spans="1:17" ht="24.75" customHeight="1" thickBot="1">
      <c r="A87" s="273">
        <v>3</v>
      </c>
      <c r="B87" s="274"/>
      <c r="C87" s="306"/>
      <c r="D87" s="307"/>
      <c r="E87" s="307"/>
      <c r="F87" s="307"/>
      <c r="G87" s="275"/>
      <c r="H87" s="275"/>
      <c r="I87" s="276"/>
      <c r="J87" s="276"/>
      <c r="K87" s="276"/>
      <c r="L87" s="276"/>
      <c r="M87" s="276"/>
      <c r="N87" s="308"/>
      <c r="O87" s="308"/>
      <c r="P87" s="309"/>
      <c r="Q87" s="284"/>
    </row>
    <row r="88" spans="7:13" ht="18" customHeight="1">
      <c r="G88" s="349" t="s">
        <v>4</v>
      </c>
      <c r="H88" s="367">
        <f>SUM(H31:H87)</f>
        <v>37684885360</v>
      </c>
      <c r="I88" s="277"/>
      <c r="J88" s="277"/>
      <c r="K88" s="277"/>
      <c r="L88" s="277"/>
      <c r="M88" s="277"/>
    </row>
    <row r="89" spans="7:10" ht="9.75" customHeight="1" thickBot="1">
      <c r="G89" s="350"/>
      <c r="H89" s="368"/>
      <c r="I89" s="277"/>
      <c r="J89" s="277"/>
    </row>
    <row r="91" spans="1:11" ht="21">
      <c r="A91" s="310"/>
      <c r="B91" s="354" t="s">
        <v>32</v>
      </c>
      <c r="C91" s="354"/>
      <c r="D91" s="354"/>
      <c r="E91" s="354"/>
      <c r="F91" s="310"/>
      <c r="G91" s="310"/>
      <c r="H91" s="310"/>
      <c r="I91" s="310"/>
      <c r="J91" s="310"/>
      <c r="K91" s="310"/>
    </row>
    <row r="92" spans="1:11" ht="22.5" customHeight="1">
      <c r="A92" s="356"/>
      <c r="B92" s="356"/>
      <c r="C92" s="356"/>
      <c r="D92" s="356"/>
      <c r="E92" s="356"/>
      <c r="F92" s="356"/>
      <c r="G92" s="356"/>
      <c r="H92" s="356"/>
      <c r="I92" s="356"/>
      <c r="J92" s="356"/>
      <c r="K92" s="356"/>
    </row>
    <row r="93" spans="1:11" ht="22.5" customHeight="1">
      <c r="A93" s="356" t="s">
        <v>85</v>
      </c>
      <c r="B93" s="356"/>
      <c r="C93" s="356"/>
      <c r="D93" s="356"/>
      <c r="E93" s="356"/>
      <c r="F93" s="356"/>
      <c r="G93" s="356"/>
      <c r="H93" s="356"/>
      <c r="I93" s="356"/>
      <c r="J93" s="356"/>
      <c r="K93" s="356"/>
    </row>
    <row r="94" spans="1:11" ht="29.25" customHeight="1">
      <c r="A94" s="355" t="s">
        <v>107</v>
      </c>
      <c r="B94" s="355"/>
      <c r="C94" s="355"/>
      <c r="D94" s="355"/>
      <c r="E94" s="355"/>
      <c r="F94" s="355"/>
      <c r="G94" s="355"/>
      <c r="H94" s="355"/>
      <c r="I94" s="355"/>
      <c r="J94" s="355"/>
      <c r="K94" s="355"/>
    </row>
    <row r="95" spans="1:11" ht="18.75">
      <c r="A95" s="353" t="s">
        <v>57</v>
      </c>
      <c r="B95" s="353"/>
      <c r="C95" s="353"/>
      <c r="D95" s="353"/>
      <c r="E95" s="353"/>
      <c r="F95" s="353"/>
      <c r="G95" s="353"/>
      <c r="H95" s="353"/>
      <c r="I95" s="353"/>
      <c r="J95" s="353"/>
      <c r="K95" s="353"/>
    </row>
    <row r="96" spans="1:11" ht="18.75">
      <c r="A96" s="353" t="s">
        <v>108</v>
      </c>
      <c r="B96" s="353"/>
      <c r="C96" s="353"/>
      <c r="D96" s="353"/>
      <c r="E96" s="353"/>
      <c r="F96" s="353"/>
      <c r="G96" s="353"/>
      <c r="H96" s="353"/>
      <c r="I96" s="353"/>
      <c r="J96" s="353"/>
      <c r="K96" s="353"/>
    </row>
    <row r="97" spans="1:11" ht="18.75">
      <c r="A97" s="358"/>
      <c r="B97" s="358"/>
      <c r="C97" s="358"/>
      <c r="D97" s="358"/>
      <c r="E97" s="358"/>
      <c r="F97" s="358"/>
      <c r="G97" s="358"/>
      <c r="H97" s="358"/>
      <c r="I97" s="358"/>
      <c r="J97" s="358"/>
      <c r="K97" s="358"/>
    </row>
    <row r="98" spans="1:11" ht="18.75">
      <c r="A98" s="357" t="s">
        <v>99</v>
      </c>
      <c r="B98" s="357"/>
      <c r="C98" s="357"/>
      <c r="D98" s="357"/>
      <c r="E98" s="357"/>
      <c r="F98" s="357"/>
      <c r="G98" s="357"/>
      <c r="H98" s="357"/>
      <c r="I98" s="357"/>
      <c r="J98" s="357"/>
      <c r="K98" s="357"/>
    </row>
    <row r="99" spans="1:12" ht="15" customHeight="1">
      <c r="A99" s="359" t="s">
        <v>95</v>
      </c>
      <c r="B99" s="359"/>
      <c r="C99" s="359"/>
      <c r="D99" s="359"/>
      <c r="E99" s="359"/>
      <c r="F99" s="359"/>
      <c r="G99" s="359"/>
      <c r="H99" s="311"/>
      <c r="I99" s="311"/>
      <c r="J99" s="311"/>
      <c r="K99" s="311"/>
      <c r="L99" s="312"/>
    </row>
    <row r="100" spans="1:12" ht="36" customHeight="1">
      <c r="A100" s="360" t="s">
        <v>164</v>
      </c>
      <c r="B100" s="360"/>
      <c r="C100" s="360"/>
      <c r="D100" s="360"/>
      <c r="E100" s="360"/>
      <c r="F100" s="360"/>
      <c r="G100" s="361"/>
      <c r="H100" s="361"/>
      <c r="I100" s="361"/>
      <c r="J100" s="361"/>
      <c r="K100" s="361"/>
      <c r="L100" s="361"/>
    </row>
    <row r="101" spans="1:11" ht="21">
      <c r="A101" s="363" t="s">
        <v>166</v>
      </c>
      <c r="B101" s="363"/>
      <c r="C101" s="313"/>
      <c r="D101" s="313"/>
      <c r="E101" s="313"/>
      <c r="F101" s="313"/>
      <c r="G101" s="313"/>
      <c r="H101" s="313"/>
      <c r="I101" s="313"/>
      <c r="J101" s="313"/>
      <c r="K101" s="313"/>
    </row>
    <row r="102" spans="1:11" ht="21">
      <c r="A102" s="364" t="s">
        <v>109</v>
      </c>
      <c r="B102" s="364"/>
      <c r="C102" s="313"/>
      <c r="D102" s="313"/>
      <c r="E102" s="313"/>
      <c r="F102" s="313"/>
      <c r="G102" s="313"/>
      <c r="H102" s="313"/>
      <c r="I102" s="313"/>
      <c r="J102" s="313"/>
      <c r="K102" s="313"/>
    </row>
    <row r="103" spans="1:11" ht="21">
      <c r="A103" s="361" t="s">
        <v>97</v>
      </c>
      <c r="B103" s="361"/>
      <c r="C103" s="313"/>
      <c r="D103" s="313"/>
      <c r="E103" s="313"/>
      <c r="F103" s="313"/>
      <c r="G103" s="313"/>
      <c r="H103" s="313"/>
      <c r="I103" s="313"/>
      <c r="J103" s="313"/>
      <c r="K103" s="313"/>
    </row>
    <row r="104" spans="1:11" ht="21">
      <c r="A104" s="354" t="s">
        <v>98</v>
      </c>
      <c r="B104" s="354"/>
      <c r="C104" s="313"/>
      <c r="D104" s="313"/>
      <c r="E104" s="313"/>
      <c r="F104" s="313"/>
      <c r="G104" s="313"/>
      <c r="H104" s="313"/>
      <c r="I104" s="313"/>
      <c r="J104" s="313"/>
      <c r="K104" s="313"/>
    </row>
  </sheetData>
  <sheetProtection/>
  <mergeCells count="45">
    <mergeCell ref="Q29:Q30"/>
    <mergeCell ref="A101:B101"/>
    <mergeCell ref="A102:B102"/>
    <mergeCell ref="A103:B103"/>
    <mergeCell ref="E29:E30"/>
    <mergeCell ref="F29:F30"/>
    <mergeCell ref="G88:G89"/>
    <mergeCell ref="H88:H89"/>
    <mergeCell ref="A29:A30"/>
    <mergeCell ref="P29:P30"/>
    <mergeCell ref="A104:B104"/>
    <mergeCell ref="A94:K94"/>
    <mergeCell ref="A93:K93"/>
    <mergeCell ref="A92:K92"/>
    <mergeCell ref="A98:K98"/>
    <mergeCell ref="A97:K97"/>
    <mergeCell ref="A96:K96"/>
    <mergeCell ref="A99:G99"/>
    <mergeCell ref="A100:F100"/>
    <mergeCell ref="G100:L100"/>
    <mergeCell ref="A28:K28"/>
    <mergeCell ref="A27:H27"/>
    <mergeCell ref="O29:O30"/>
    <mergeCell ref="B29:B30"/>
    <mergeCell ref="A95:K95"/>
    <mergeCell ref="N29:N30"/>
    <mergeCell ref="B91:E91"/>
    <mergeCell ref="C29:C30"/>
    <mergeCell ref="I29:I30"/>
    <mergeCell ref="J29:J30"/>
    <mergeCell ref="D29:D30"/>
    <mergeCell ref="G29:G30"/>
    <mergeCell ref="H29:H30"/>
    <mergeCell ref="K29:K30"/>
    <mergeCell ref="L29:L30"/>
    <mergeCell ref="M29:M30"/>
    <mergeCell ref="B1:H1"/>
    <mergeCell ref="A2:A3"/>
    <mergeCell ref="B2:B3"/>
    <mergeCell ref="C2:C3"/>
    <mergeCell ref="D2:D3"/>
    <mergeCell ref="G2:G3"/>
    <mergeCell ref="E2:E3"/>
    <mergeCell ref="F2:F3"/>
    <mergeCell ref="H2:H3"/>
  </mergeCells>
  <hyperlinks>
    <hyperlink ref="C31" r:id="rId1" display="http://rnd.kwpa.ir/admin_atcl_pfile.php?a_code=A-10-1377-3&amp;slc_lang=fa&amp;sid=1"/>
    <hyperlink ref="C32" r:id="rId2" display="http://rnd.kwpa.ir/admin_atcl_pfile.php?a_code=A-10-1377-3&amp;slc_lang=fa&amp;sid=1"/>
    <hyperlink ref="C35" r:id="rId3" display="http://rnd.kwpa.ir/admin_atcl_pfile.php?a_code=A-10-1377-3&amp;slc_lang=fa&amp;sid=1"/>
    <hyperlink ref="C34" r:id="rId4" display="http://rnd.kwpa.ir/admin_atcl_pfile.php?a_code=A-10-1377-3&amp;slc_lang=fa&amp;sid=1"/>
    <hyperlink ref="C38" r:id="rId5" display="http://rnd.kwpa.ir/admin_atcl_pfile.php?a_code=A-10-1377-3&amp;slc_lang=fa&amp;sid=1"/>
    <hyperlink ref="C6" r:id="rId6" display="http://rnd.kwpa.ir/admin_atcl_pfile.php?a_code=A-10-1377-3&amp;slc_lang=fa&amp;sid=1"/>
    <hyperlink ref="C4" r:id="rId7" display="http://rnd.kwpa.ir/admin_atcl_pfile.php?a_code=A-10-1377-3&amp;slc_lang=fa&amp;sid=1"/>
    <hyperlink ref="C11" r:id="rId8" display="http://rnd.kwpa.ir/admin_atcl_pfile.php?a_code=A-10-1630-2&amp;slc_lang=fa&amp;sid=1"/>
    <hyperlink ref="C44" r:id="rId9" display="http://rnd.kwpa.ir/admin_atcl_pfile.php?a_code=A-10-1376-7&amp;slc_lang=fa&amp;sid=1"/>
    <hyperlink ref="D22" r:id="rId10" display="http://rnd.kwpa.ir/profile_pg.php?user_id=1804&amp;slc_lang=fa&amp;sid=1"/>
    <hyperlink ref="C22" r:id="rId11" display="http://rnd.kwpa.ir/admin_atcl_pfile.php?a_code=A-10-1804-2&amp;slc_lang=fa&amp;sid=1"/>
  </hyperlinks>
  <printOptions horizontalCentered="1" verticalCentered="1"/>
  <pageMargins left="0.2362204724409449" right="0.15748031496062992" top="0.2362204724409449" bottom="0.2755905511811024" header="0.15748031496062992" footer="0.2362204724409449"/>
  <pageSetup horizontalDpi="600" verticalDpi="600" orientation="landscape" paperSize="9" scale="95" r:id="rId12"/>
</worksheet>
</file>

<file path=xl/worksheets/sheet10.xml><?xml version="1.0" encoding="utf-8"?>
<worksheet xmlns="http://schemas.openxmlformats.org/spreadsheetml/2006/main" xmlns:r="http://schemas.openxmlformats.org/officeDocument/2006/relationships">
  <dimension ref="A1:H44"/>
  <sheetViews>
    <sheetView rightToLeft="1" zoomScalePageLayoutView="0" workbookViewId="0" topLeftCell="A1">
      <selection activeCell="B26" sqref="B26:G26"/>
    </sheetView>
  </sheetViews>
  <sheetFormatPr defaultColWidth="9.140625" defaultRowHeight="12.75"/>
  <cols>
    <col min="1" max="1" width="5.57421875" style="0" customWidth="1"/>
    <col min="2" max="2" width="8.7109375" style="0" customWidth="1"/>
    <col min="3" max="4" width="22.7109375" style="0" customWidth="1"/>
    <col min="5" max="5" width="25.57421875" style="0" customWidth="1"/>
    <col min="6" max="6" width="28.7109375" style="0" customWidth="1"/>
    <col min="7" max="7" width="14.140625" style="0" customWidth="1"/>
  </cols>
  <sheetData>
    <row r="1" spans="1:6" ht="60" customHeight="1" thickBot="1">
      <c r="A1" s="417" t="s">
        <v>152</v>
      </c>
      <c r="B1" s="418"/>
      <c r="C1" s="418"/>
      <c r="D1" s="418"/>
      <c r="E1" s="418"/>
      <c r="F1" s="419"/>
    </row>
    <row r="2" spans="1:7" ht="39.75" customHeight="1" thickBot="1">
      <c r="A2" s="28" t="s">
        <v>0</v>
      </c>
      <c r="B2" s="27" t="s">
        <v>36</v>
      </c>
      <c r="C2" s="391" t="s">
        <v>29</v>
      </c>
      <c r="D2" s="430"/>
      <c r="E2" s="393" t="s">
        <v>28</v>
      </c>
      <c r="F2" s="392"/>
      <c r="G2" s="1"/>
    </row>
    <row r="3" spans="1:6" ht="24.75" customHeight="1">
      <c r="A3" s="39"/>
      <c r="B3" s="62"/>
      <c r="C3" s="434"/>
      <c r="D3" s="434"/>
      <c r="E3" s="434"/>
      <c r="F3" s="434"/>
    </row>
    <row r="4" spans="1:6" ht="24.75" customHeight="1">
      <c r="A4" s="39"/>
      <c r="B4" s="62"/>
      <c r="C4" s="434"/>
      <c r="D4" s="434"/>
      <c r="E4" s="435"/>
      <c r="F4" s="435"/>
    </row>
    <row r="5" spans="1:6" ht="24.75" customHeight="1">
      <c r="A5" s="39"/>
      <c r="B5" s="62"/>
      <c r="C5" s="434"/>
      <c r="D5" s="434"/>
      <c r="E5" s="434"/>
      <c r="F5" s="434"/>
    </row>
    <row r="6" spans="1:6" ht="24.75" customHeight="1">
      <c r="A6" s="39"/>
      <c r="B6" s="62"/>
      <c r="C6" s="435"/>
      <c r="D6" s="435"/>
      <c r="E6" s="435"/>
      <c r="F6" s="435"/>
    </row>
    <row r="8" spans="1:7" ht="18">
      <c r="A8" s="423" t="s">
        <v>59</v>
      </c>
      <c r="B8" s="423"/>
      <c r="C8" s="423"/>
      <c r="D8" s="423"/>
      <c r="E8" s="423"/>
      <c r="F8" s="423"/>
      <c r="G8" s="423"/>
    </row>
    <row r="9" spans="1:7" ht="18.75" thickBot="1">
      <c r="A9" s="424" t="s">
        <v>75</v>
      </c>
      <c r="B9" s="424"/>
      <c r="C9" s="424"/>
      <c r="D9" s="424"/>
      <c r="E9" s="424"/>
      <c r="F9" s="424"/>
      <c r="G9" s="424"/>
    </row>
    <row r="10" spans="1:7" ht="22.5" customHeight="1" thickBot="1">
      <c r="A10" s="417" t="s">
        <v>153</v>
      </c>
      <c r="B10" s="418"/>
      <c r="C10" s="418"/>
      <c r="D10" s="418"/>
      <c r="E10" s="418"/>
      <c r="F10" s="418"/>
      <c r="G10" s="418"/>
    </row>
    <row r="11" spans="1:8" ht="28.5" customHeight="1" thickBot="1">
      <c r="A11" s="28" t="s">
        <v>0</v>
      </c>
      <c r="B11" s="27" t="s">
        <v>78</v>
      </c>
      <c r="C11" s="391" t="s">
        <v>76</v>
      </c>
      <c r="D11" s="430"/>
      <c r="E11" s="393" t="s">
        <v>77</v>
      </c>
      <c r="F11" s="431"/>
      <c r="G11" s="32" t="s">
        <v>79</v>
      </c>
      <c r="H11" s="31"/>
    </row>
    <row r="12" spans="1:7" ht="15.75" customHeight="1">
      <c r="A12" s="38"/>
      <c r="B12" s="38"/>
      <c r="C12" s="432"/>
      <c r="D12" s="433"/>
      <c r="E12" s="429"/>
      <c r="F12" s="429"/>
      <c r="G12" s="38"/>
    </row>
    <row r="13" spans="1:7" ht="15.75">
      <c r="A13" s="38"/>
      <c r="B13" s="38"/>
      <c r="C13" s="414"/>
      <c r="D13" s="415"/>
      <c r="E13" s="414"/>
      <c r="F13" s="415"/>
      <c r="G13" s="38"/>
    </row>
    <row r="14" spans="1:8" ht="15.75">
      <c r="A14" s="38"/>
      <c r="B14" s="38"/>
      <c r="C14" s="414"/>
      <c r="D14" s="415"/>
      <c r="E14" s="414"/>
      <c r="F14" s="415"/>
      <c r="G14" s="38"/>
      <c r="H14" s="31"/>
    </row>
    <row r="15" spans="1:7" ht="15.75">
      <c r="A15" s="38"/>
      <c r="B15" s="38"/>
      <c r="C15" s="414"/>
      <c r="D15" s="415"/>
      <c r="E15" s="414"/>
      <c r="F15" s="415"/>
      <c r="G15" s="38"/>
    </row>
    <row r="16" spans="1:7" ht="15.75">
      <c r="A16" s="38"/>
      <c r="B16" s="38"/>
      <c r="C16" s="429"/>
      <c r="D16" s="429"/>
      <c r="E16" s="429"/>
      <c r="F16" s="429"/>
      <c r="G16" s="38"/>
    </row>
    <row r="17" spans="1:7" ht="15.75">
      <c r="A17" s="38"/>
      <c r="B17" s="38"/>
      <c r="C17" s="429"/>
      <c r="D17" s="429"/>
      <c r="E17" s="429"/>
      <c r="F17" s="429"/>
      <c r="G17" s="38"/>
    </row>
    <row r="18" spans="1:7" ht="15.75">
      <c r="A18" s="38"/>
      <c r="B18" s="38"/>
      <c r="C18" s="429"/>
      <c r="D18" s="429"/>
      <c r="E18" s="429"/>
      <c r="F18" s="429"/>
      <c r="G18" s="38"/>
    </row>
    <row r="19" spans="1:7" ht="15.75">
      <c r="A19" s="38"/>
      <c r="B19" s="38"/>
      <c r="C19" s="429"/>
      <c r="D19" s="429"/>
      <c r="E19" s="429"/>
      <c r="F19" s="429"/>
      <c r="G19" s="38"/>
    </row>
    <row r="20" spans="1:7" ht="15.75">
      <c r="A20" s="38"/>
      <c r="B20" s="38"/>
      <c r="C20" s="429"/>
      <c r="D20" s="429"/>
      <c r="E20" s="429"/>
      <c r="F20" s="429"/>
      <c r="G20" s="38"/>
    </row>
    <row r="21" spans="1:7" ht="15.75">
      <c r="A21" s="38"/>
      <c r="B21" s="38"/>
      <c r="C21" s="429"/>
      <c r="D21" s="429"/>
      <c r="E21" s="429"/>
      <c r="F21" s="429"/>
      <c r="G21" s="38"/>
    </row>
    <row r="22" spans="1:7" ht="15.75">
      <c r="A22" s="38"/>
      <c r="B22" s="38"/>
      <c r="C22" s="428"/>
      <c r="D22" s="428"/>
      <c r="E22" s="429"/>
      <c r="F22" s="429"/>
      <c r="G22" s="38"/>
    </row>
    <row r="23" spans="1:7" ht="15.75">
      <c r="A23" s="79"/>
      <c r="B23" s="79"/>
      <c r="C23" s="84"/>
      <c r="D23" s="84"/>
      <c r="E23" s="79"/>
      <c r="F23" s="79"/>
      <c r="G23" s="79"/>
    </row>
    <row r="24" spans="1:7" ht="15.75">
      <c r="A24" s="79"/>
      <c r="B24" s="79"/>
      <c r="C24" s="84"/>
      <c r="D24" s="84"/>
      <c r="E24" s="79"/>
      <c r="F24" s="79"/>
      <c r="G24" s="79"/>
    </row>
    <row r="26" spans="1:7" ht="21" customHeight="1">
      <c r="A26" s="90"/>
      <c r="B26" s="426" t="s">
        <v>163</v>
      </c>
      <c r="C26" s="427"/>
      <c r="D26" s="427"/>
      <c r="E26" s="427"/>
      <c r="F26" s="427"/>
      <c r="G26" s="427"/>
    </row>
    <row r="27" spans="1:7" ht="47.25" customHeight="1">
      <c r="A27" s="88"/>
      <c r="B27" s="82" t="s">
        <v>0</v>
      </c>
      <c r="C27" s="440" t="s">
        <v>102</v>
      </c>
      <c r="D27" s="440"/>
      <c r="E27" s="81" t="s">
        <v>103</v>
      </c>
      <c r="F27" s="80" t="s">
        <v>121</v>
      </c>
      <c r="G27" s="80" t="s">
        <v>122</v>
      </c>
    </row>
    <row r="28" spans="1:7" ht="12.75">
      <c r="A28" s="89"/>
      <c r="B28" s="12"/>
      <c r="C28" s="436"/>
      <c r="D28" s="436"/>
      <c r="E28" s="83"/>
      <c r="F28" s="12"/>
      <c r="G28" s="12"/>
    </row>
    <row r="29" spans="1:7" ht="12.75">
      <c r="A29" s="89"/>
      <c r="B29" s="12"/>
      <c r="C29" s="436"/>
      <c r="D29" s="436"/>
      <c r="E29" s="83"/>
      <c r="F29" s="12"/>
      <c r="G29" s="12"/>
    </row>
    <row r="30" spans="1:7" ht="12.75">
      <c r="A30" s="89"/>
      <c r="B30" s="12"/>
      <c r="C30" s="436"/>
      <c r="D30" s="436"/>
      <c r="E30" s="83"/>
      <c r="F30" s="12"/>
      <c r="G30" s="12"/>
    </row>
    <row r="31" spans="1:7" ht="12.75">
      <c r="A31" s="89"/>
      <c r="B31" s="12"/>
      <c r="C31" s="436"/>
      <c r="D31" s="436"/>
      <c r="E31" s="83"/>
      <c r="F31" s="12"/>
      <c r="G31" s="12"/>
    </row>
    <row r="32" spans="1:7" ht="12.75">
      <c r="A32" s="89"/>
      <c r="B32" s="12"/>
      <c r="C32" s="436"/>
      <c r="D32" s="436"/>
      <c r="E32" s="83"/>
      <c r="F32" s="12"/>
      <c r="G32" s="12"/>
    </row>
    <row r="33" spans="1:7" ht="12.75">
      <c r="A33" s="89"/>
      <c r="B33" s="12"/>
      <c r="C33" s="436"/>
      <c r="D33" s="436"/>
      <c r="E33" s="83"/>
      <c r="F33" s="12"/>
      <c r="G33" s="12"/>
    </row>
    <row r="36" spans="2:8" ht="27" customHeight="1">
      <c r="B36" s="437" t="s">
        <v>162</v>
      </c>
      <c r="C36" s="438"/>
      <c r="D36" s="438"/>
      <c r="E36" s="438"/>
      <c r="F36" s="438"/>
      <c r="G36" s="439"/>
      <c r="H36" s="87"/>
    </row>
    <row r="37" spans="2:7" ht="40.5" customHeight="1">
      <c r="B37" s="85" t="s">
        <v>0</v>
      </c>
      <c r="C37" s="85" t="s">
        <v>104</v>
      </c>
      <c r="D37" s="86" t="s">
        <v>105</v>
      </c>
      <c r="E37" s="86" t="s">
        <v>123</v>
      </c>
      <c r="F37" s="86" t="s">
        <v>106</v>
      </c>
      <c r="G37" s="85" t="s">
        <v>124</v>
      </c>
    </row>
    <row r="38" spans="2:7" ht="12.75">
      <c r="B38" s="12"/>
      <c r="C38" s="12"/>
      <c r="D38" s="12"/>
      <c r="E38" s="12"/>
      <c r="F38" s="12"/>
      <c r="G38" s="12"/>
    </row>
    <row r="39" spans="2:7" ht="12.75">
      <c r="B39" s="12"/>
      <c r="C39" s="12"/>
      <c r="D39" s="12"/>
      <c r="E39" s="12"/>
      <c r="F39" s="12"/>
      <c r="G39" s="12"/>
    </row>
    <row r="40" spans="2:7" ht="12.75">
      <c r="B40" s="12"/>
      <c r="C40" s="12"/>
      <c r="D40" s="12"/>
      <c r="E40" s="12"/>
      <c r="F40" s="12"/>
      <c r="G40" s="12"/>
    </row>
    <row r="41" spans="2:7" ht="12.75">
      <c r="B41" s="12"/>
      <c r="C41" s="12"/>
      <c r="D41" s="12"/>
      <c r="E41" s="12"/>
      <c r="F41" s="12"/>
      <c r="G41" s="12"/>
    </row>
    <row r="42" spans="2:7" ht="12.75">
      <c r="B42" s="12"/>
      <c r="C42" s="12"/>
      <c r="D42" s="12"/>
      <c r="E42" s="12"/>
      <c r="F42" s="12"/>
      <c r="G42" s="12"/>
    </row>
    <row r="43" spans="2:7" ht="12.75">
      <c r="B43" s="12"/>
      <c r="C43" s="12"/>
      <c r="D43" s="12"/>
      <c r="E43" s="12"/>
      <c r="F43" s="12"/>
      <c r="G43" s="12"/>
    </row>
    <row r="44" spans="2:7" ht="12.75">
      <c r="B44" s="12"/>
      <c r="C44" s="12"/>
      <c r="D44" s="12"/>
      <c r="E44" s="12"/>
      <c r="F44" s="12"/>
      <c r="G44" s="12"/>
    </row>
  </sheetData>
  <sheetProtection/>
  <mergeCells count="47">
    <mergeCell ref="C32:D32"/>
    <mergeCell ref="C33:D33"/>
    <mergeCell ref="B36:G36"/>
    <mergeCell ref="C27:D27"/>
    <mergeCell ref="C28:D28"/>
    <mergeCell ref="C29:D29"/>
    <mergeCell ref="C30:D30"/>
    <mergeCell ref="C31:D31"/>
    <mergeCell ref="E12:F12"/>
    <mergeCell ref="C13:D13"/>
    <mergeCell ref="E13:F13"/>
    <mergeCell ref="C5:D5"/>
    <mergeCell ref="E5:F5"/>
    <mergeCell ref="C6:D6"/>
    <mergeCell ref="E6:F6"/>
    <mergeCell ref="A1:F1"/>
    <mergeCell ref="C2:D2"/>
    <mergeCell ref="E2:F2"/>
    <mergeCell ref="C3:D3"/>
    <mergeCell ref="E3:F3"/>
    <mergeCell ref="C4:D4"/>
    <mergeCell ref="E4:F4"/>
    <mergeCell ref="C15:D15"/>
    <mergeCell ref="E15:F15"/>
    <mergeCell ref="A8:G8"/>
    <mergeCell ref="A9:G9"/>
    <mergeCell ref="A10:G10"/>
    <mergeCell ref="C14:D14"/>
    <mergeCell ref="E14:F14"/>
    <mergeCell ref="C11:D11"/>
    <mergeCell ref="E11:F11"/>
    <mergeCell ref="C12:D12"/>
    <mergeCell ref="C16:D16"/>
    <mergeCell ref="E16:F16"/>
    <mergeCell ref="C17:D17"/>
    <mergeCell ref="E17:F17"/>
    <mergeCell ref="C18:D18"/>
    <mergeCell ref="E18:F18"/>
    <mergeCell ref="B26:G26"/>
    <mergeCell ref="C22:D22"/>
    <mergeCell ref="E22:F22"/>
    <mergeCell ref="C19:D19"/>
    <mergeCell ref="E19:F19"/>
    <mergeCell ref="C20:D20"/>
    <mergeCell ref="E20:F20"/>
    <mergeCell ref="C21:D21"/>
    <mergeCell ref="E21:F21"/>
  </mergeCells>
  <dataValidations count="1">
    <dataValidation type="textLength" allowBlank="1" showInputMessage="1" showErrorMessage="1" errorTitle="عدم تکمیل اطلاعات" error="لطفا عنوان تحقیقاتی را به طور کامل درج نمایید" sqref="C27 C37">
      <formula1>10</formula1>
      <formula2>2000</formula2>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16"/>
  <sheetViews>
    <sheetView rightToLeft="1" zoomScale="70" zoomScaleNormal="70" zoomScalePageLayoutView="0" workbookViewId="0" topLeftCell="K1">
      <selection activeCell="M11" sqref="M11"/>
    </sheetView>
  </sheetViews>
  <sheetFormatPr defaultColWidth="9.140625" defaultRowHeight="12.75"/>
  <cols>
    <col min="1" max="1" width="43.00390625" style="0" customWidth="1"/>
    <col min="2" max="2" width="66.8515625" style="0" customWidth="1"/>
    <col min="3" max="3" width="45.8515625" style="0" bestFit="1" customWidth="1"/>
    <col min="4" max="4" width="63.421875" style="0" bestFit="1" customWidth="1"/>
    <col min="5" max="5" width="42.57421875" style="0" customWidth="1"/>
    <col min="6" max="6" width="46.421875" style="0" customWidth="1"/>
    <col min="7" max="7" width="41.140625" style="0" bestFit="1" customWidth="1"/>
    <col min="8" max="8" width="36.28125" style="0" bestFit="1" customWidth="1"/>
    <col min="9" max="9" width="64.00390625" style="0" bestFit="1" customWidth="1"/>
    <col min="10" max="10" width="67.28125" style="0" bestFit="1" customWidth="1"/>
    <col min="11" max="11" width="41.7109375" style="0" bestFit="1" customWidth="1"/>
    <col min="12" max="12" width="70.7109375" style="0" bestFit="1" customWidth="1"/>
    <col min="13" max="13" width="50.140625" style="0" bestFit="1" customWidth="1"/>
    <col min="14" max="14" width="39.140625" style="0" bestFit="1" customWidth="1"/>
    <col min="15" max="15" width="87.140625" style="0" bestFit="1" customWidth="1"/>
    <col min="16" max="16" width="32.8515625" style="0" bestFit="1" customWidth="1"/>
    <col min="17" max="18" width="19.7109375" style="0" bestFit="1" customWidth="1"/>
  </cols>
  <sheetData>
    <row r="1" spans="1:3" ht="18.75" thickBot="1">
      <c r="A1" s="441" t="s">
        <v>154</v>
      </c>
      <c r="B1" s="441"/>
      <c r="C1" s="441"/>
    </row>
    <row r="2" spans="1:18" ht="22.5">
      <c r="A2" s="122"/>
      <c r="B2" s="103" t="s">
        <v>179</v>
      </c>
      <c r="C2" s="104" t="s">
        <v>180</v>
      </c>
      <c r="D2" s="105" t="s">
        <v>92</v>
      </c>
      <c r="E2" s="104" t="s">
        <v>92</v>
      </c>
      <c r="F2" s="104" t="s">
        <v>181</v>
      </c>
      <c r="G2" s="105" t="s">
        <v>92</v>
      </c>
      <c r="H2" s="105" t="s">
        <v>92</v>
      </c>
      <c r="I2" s="106" t="s">
        <v>182</v>
      </c>
      <c r="J2" s="105" t="s">
        <v>92</v>
      </c>
      <c r="K2" s="107" t="s">
        <v>92</v>
      </c>
      <c r="L2" s="107" t="s">
        <v>92</v>
      </c>
      <c r="M2" s="105" t="s">
        <v>92</v>
      </c>
      <c r="N2" s="105" t="s">
        <v>92</v>
      </c>
      <c r="O2" s="105" t="s">
        <v>92</v>
      </c>
      <c r="P2" s="105" t="s">
        <v>92</v>
      </c>
      <c r="Q2" s="105" t="s">
        <v>92</v>
      </c>
      <c r="R2" s="107" t="s">
        <v>92</v>
      </c>
    </row>
    <row r="3" spans="1:18" ht="22.5">
      <c r="A3" s="123" t="s">
        <v>44</v>
      </c>
      <c r="B3" s="99" t="s">
        <v>172</v>
      </c>
      <c r="C3" s="62" t="s">
        <v>183</v>
      </c>
      <c r="D3" s="62" t="s">
        <v>184</v>
      </c>
      <c r="E3" s="62" t="s">
        <v>185</v>
      </c>
      <c r="F3" s="108" t="s">
        <v>186</v>
      </c>
      <c r="G3" s="62" t="s">
        <v>187</v>
      </c>
      <c r="H3" s="62" t="s">
        <v>188</v>
      </c>
      <c r="I3" s="109" t="s">
        <v>189</v>
      </c>
      <c r="J3" s="62" t="s">
        <v>190</v>
      </c>
      <c r="K3" s="62" t="s">
        <v>191</v>
      </c>
      <c r="L3" s="62" t="s">
        <v>192</v>
      </c>
      <c r="M3" s="108" t="s">
        <v>194</v>
      </c>
      <c r="N3" s="108" t="s">
        <v>195</v>
      </c>
      <c r="O3" s="108" t="s">
        <v>196</v>
      </c>
      <c r="P3" s="62" t="s">
        <v>197</v>
      </c>
      <c r="Q3" s="62" t="s">
        <v>198</v>
      </c>
      <c r="R3" s="62" t="s">
        <v>193</v>
      </c>
    </row>
    <row r="4" spans="1:18" ht="43.5">
      <c r="A4" s="123" t="s">
        <v>50</v>
      </c>
      <c r="B4" s="99" t="s">
        <v>173</v>
      </c>
      <c r="C4" s="110" t="s">
        <v>199</v>
      </c>
      <c r="D4" s="62" t="s">
        <v>200</v>
      </c>
      <c r="E4" s="62" t="s">
        <v>251</v>
      </c>
      <c r="F4" s="62" t="s">
        <v>201</v>
      </c>
      <c r="G4" s="62" t="s">
        <v>202</v>
      </c>
      <c r="H4" s="62" t="s">
        <v>201</v>
      </c>
      <c r="I4" s="109" t="s">
        <v>203</v>
      </c>
      <c r="J4" s="62" t="s">
        <v>204</v>
      </c>
      <c r="K4" s="111" t="s">
        <v>205</v>
      </c>
      <c r="L4" s="111" t="s">
        <v>206</v>
      </c>
      <c r="M4" s="101" t="s">
        <v>208</v>
      </c>
      <c r="N4" s="111" t="s">
        <v>173</v>
      </c>
      <c r="O4" s="111" t="s">
        <v>209</v>
      </c>
      <c r="P4" s="111" t="s">
        <v>210</v>
      </c>
      <c r="Q4" s="111" t="s">
        <v>211</v>
      </c>
      <c r="R4" s="111" t="s">
        <v>207</v>
      </c>
    </row>
    <row r="5" spans="1:18" ht="22.5">
      <c r="A5" s="123" t="s">
        <v>45</v>
      </c>
      <c r="B5" s="99">
        <v>1399</v>
      </c>
      <c r="C5" s="62">
        <v>1381</v>
      </c>
      <c r="D5" s="62">
        <v>1396</v>
      </c>
      <c r="E5" s="62">
        <v>1394</v>
      </c>
      <c r="F5" s="62">
        <v>1380</v>
      </c>
      <c r="G5" s="62">
        <v>1394</v>
      </c>
      <c r="H5" s="62"/>
      <c r="I5" s="109">
        <v>1393</v>
      </c>
      <c r="J5" s="62">
        <v>1395</v>
      </c>
      <c r="K5" s="62">
        <v>1375</v>
      </c>
      <c r="L5" s="62">
        <v>1398</v>
      </c>
      <c r="M5" s="108">
        <v>1399</v>
      </c>
      <c r="N5" s="108">
        <v>1399</v>
      </c>
      <c r="O5" s="108">
        <v>1399</v>
      </c>
      <c r="P5" s="62">
        <v>1399</v>
      </c>
      <c r="Q5" s="62">
        <v>1399</v>
      </c>
      <c r="R5" s="62">
        <v>1399</v>
      </c>
    </row>
    <row r="6" spans="1:18" ht="87">
      <c r="A6" s="123" t="s">
        <v>46</v>
      </c>
      <c r="B6" s="99" t="s">
        <v>174</v>
      </c>
      <c r="C6" s="111" t="s">
        <v>212</v>
      </c>
      <c r="D6" s="62" t="s">
        <v>171</v>
      </c>
      <c r="E6" s="62" t="s">
        <v>213</v>
      </c>
      <c r="F6" s="62" t="s">
        <v>213</v>
      </c>
      <c r="G6" s="62" t="s">
        <v>213</v>
      </c>
      <c r="H6" s="62" t="s">
        <v>214</v>
      </c>
      <c r="I6" s="110" t="s">
        <v>213</v>
      </c>
      <c r="J6" s="62"/>
      <c r="K6" s="62" t="s">
        <v>215</v>
      </c>
      <c r="L6" s="62" t="s">
        <v>216</v>
      </c>
      <c r="M6" s="108" t="s">
        <v>213</v>
      </c>
      <c r="N6" s="62" t="s">
        <v>213</v>
      </c>
      <c r="O6" s="108" t="s">
        <v>213</v>
      </c>
      <c r="P6" s="62" t="s">
        <v>213</v>
      </c>
      <c r="Q6" s="62" t="s">
        <v>213</v>
      </c>
      <c r="R6" s="62" t="s">
        <v>213</v>
      </c>
    </row>
    <row r="7" spans="1:18" ht="22.5">
      <c r="A7" s="123" t="s">
        <v>47</v>
      </c>
      <c r="B7" s="99" t="s">
        <v>175</v>
      </c>
      <c r="C7" s="62" t="s">
        <v>217</v>
      </c>
      <c r="D7" s="99" t="s">
        <v>175</v>
      </c>
      <c r="E7" s="99" t="s">
        <v>175</v>
      </c>
      <c r="F7" s="62" t="s">
        <v>520</v>
      </c>
      <c r="G7" s="62">
        <v>33152186</v>
      </c>
      <c r="H7" s="62"/>
      <c r="I7" s="62">
        <v>33155428</v>
      </c>
      <c r="J7" s="99" t="s">
        <v>175</v>
      </c>
      <c r="K7" s="99" t="s">
        <v>175</v>
      </c>
      <c r="L7" s="41" t="s">
        <v>218</v>
      </c>
      <c r="M7" s="108" t="s">
        <v>219</v>
      </c>
      <c r="N7" s="62" t="s">
        <v>220</v>
      </c>
      <c r="O7" s="62">
        <v>33155894</v>
      </c>
      <c r="P7" s="62">
        <v>61133368902</v>
      </c>
      <c r="Q7" s="41" t="s">
        <v>218</v>
      </c>
      <c r="R7" s="41" t="s">
        <v>218</v>
      </c>
    </row>
    <row r="8" spans="1:18" ht="22.5">
      <c r="A8" s="123" t="s">
        <v>48</v>
      </c>
      <c r="B8" s="99" t="s">
        <v>175</v>
      </c>
      <c r="C8" s="41" t="s">
        <v>218</v>
      </c>
      <c r="D8" s="41" t="s">
        <v>218</v>
      </c>
      <c r="E8" s="41" t="s">
        <v>218</v>
      </c>
      <c r="F8" s="41" t="s">
        <v>218</v>
      </c>
      <c r="G8" s="41" t="s">
        <v>218</v>
      </c>
      <c r="H8" s="62">
        <v>6133737718</v>
      </c>
      <c r="I8" s="112" t="s">
        <v>218</v>
      </c>
      <c r="J8" s="41" t="s">
        <v>218</v>
      </c>
      <c r="K8" s="41" t="s">
        <v>218</v>
      </c>
      <c r="L8" s="41" t="s">
        <v>218</v>
      </c>
      <c r="M8" s="41" t="s">
        <v>218</v>
      </c>
      <c r="N8" s="41" t="s">
        <v>218</v>
      </c>
      <c r="O8" s="41" t="s">
        <v>218</v>
      </c>
      <c r="P8" s="41" t="s">
        <v>218</v>
      </c>
      <c r="Q8" s="41" t="s">
        <v>218</v>
      </c>
      <c r="R8" s="41" t="s">
        <v>218</v>
      </c>
    </row>
    <row r="9" spans="1:18" ht="22.5">
      <c r="A9" s="123" t="s">
        <v>49</v>
      </c>
      <c r="B9" s="100" t="s">
        <v>176</v>
      </c>
      <c r="C9" s="113" t="s">
        <v>221</v>
      </c>
      <c r="D9" s="113" t="s">
        <v>222</v>
      </c>
      <c r="E9" s="113" t="s">
        <v>223</v>
      </c>
      <c r="F9" s="113" t="s">
        <v>224</v>
      </c>
      <c r="G9" s="62" t="s">
        <v>225</v>
      </c>
      <c r="H9" s="114" t="s">
        <v>226</v>
      </c>
      <c r="I9" s="115" t="s">
        <v>227</v>
      </c>
      <c r="J9" s="62" t="s">
        <v>228</v>
      </c>
      <c r="K9" s="113" t="s">
        <v>229</v>
      </c>
      <c r="L9" s="113" t="s">
        <v>230</v>
      </c>
      <c r="M9" s="116" t="s">
        <v>231</v>
      </c>
      <c r="N9" s="114" t="s">
        <v>232</v>
      </c>
      <c r="O9" s="114" t="s">
        <v>233</v>
      </c>
      <c r="P9" s="114" t="s">
        <v>234</v>
      </c>
      <c r="Q9" s="62"/>
      <c r="R9" s="113"/>
    </row>
    <row r="10" spans="1:18" ht="22.5">
      <c r="A10" s="123" t="s">
        <v>73</v>
      </c>
      <c r="B10" s="99" t="s">
        <v>177</v>
      </c>
      <c r="C10" s="62" t="s">
        <v>235</v>
      </c>
      <c r="D10" s="62"/>
      <c r="E10" s="111"/>
      <c r="F10" s="111" t="s">
        <v>236</v>
      </c>
      <c r="G10" s="62" t="s">
        <v>237</v>
      </c>
      <c r="H10" s="114"/>
      <c r="I10" s="117" t="s">
        <v>238</v>
      </c>
      <c r="J10" s="62"/>
      <c r="K10" s="111"/>
      <c r="L10" s="111"/>
      <c r="M10" s="62"/>
      <c r="N10" s="62" t="s">
        <v>239</v>
      </c>
      <c r="O10" s="62" t="s">
        <v>240</v>
      </c>
      <c r="P10" s="111" t="s">
        <v>241</v>
      </c>
      <c r="Q10" s="62"/>
      <c r="R10" s="111"/>
    </row>
    <row r="11" spans="1:18" ht="66" thickBot="1">
      <c r="A11" s="123" t="s">
        <v>409</v>
      </c>
      <c r="B11" s="101"/>
      <c r="C11" s="117"/>
      <c r="D11" s="118"/>
      <c r="E11" s="101"/>
      <c r="F11" s="101" t="s">
        <v>665</v>
      </c>
      <c r="G11" s="41" t="s">
        <v>710</v>
      </c>
      <c r="H11" s="111" t="s">
        <v>711</v>
      </c>
      <c r="I11" s="119"/>
      <c r="J11" s="120"/>
      <c r="K11" s="111"/>
      <c r="L11" s="111" t="s">
        <v>480</v>
      </c>
      <c r="M11" s="111" t="s">
        <v>713</v>
      </c>
      <c r="N11" s="101" t="s">
        <v>671</v>
      </c>
      <c r="O11" s="121" t="s">
        <v>712</v>
      </c>
      <c r="P11" s="41"/>
      <c r="Q11" s="62" t="s">
        <v>213</v>
      </c>
      <c r="R11" s="111" t="s">
        <v>213</v>
      </c>
    </row>
    <row r="12" spans="1:18" ht="87">
      <c r="A12" s="123" t="s">
        <v>93</v>
      </c>
      <c r="B12" s="102" t="s">
        <v>178</v>
      </c>
      <c r="C12" s="117" t="s">
        <v>242</v>
      </c>
      <c r="D12" s="117" t="s">
        <v>243</v>
      </c>
      <c r="E12" s="111" t="s">
        <v>244</v>
      </c>
      <c r="F12" s="111" t="s">
        <v>666</v>
      </c>
      <c r="G12" s="111" t="s">
        <v>245</v>
      </c>
      <c r="H12" s="101" t="s">
        <v>246</v>
      </c>
      <c r="I12" s="111" t="s">
        <v>247</v>
      </c>
      <c r="J12" s="111" t="s">
        <v>408</v>
      </c>
      <c r="K12" s="111" t="s">
        <v>248</v>
      </c>
      <c r="L12" s="111" t="s">
        <v>406</v>
      </c>
      <c r="M12" s="101" t="s">
        <v>407</v>
      </c>
      <c r="N12" s="101" t="s">
        <v>246</v>
      </c>
      <c r="O12" s="111" t="s">
        <v>249</v>
      </c>
      <c r="P12" s="111" t="s">
        <v>250</v>
      </c>
      <c r="Q12" s="111" t="s">
        <v>405</v>
      </c>
      <c r="R12" s="111"/>
    </row>
    <row r="13" spans="1:3" ht="36" customHeight="1" thickBot="1">
      <c r="A13" s="124" t="s">
        <v>93</v>
      </c>
      <c r="B13" s="63"/>
      <c r="C13" s="18"/>
    </row>
    <row r="14" ht="20.25" customHeight="1"/>
    <row r="15" spans="1:11" ht="25.5" customHeight="1">
      <c r="A15" s="92" t="s">
        <v>131</v>
      </c>
      <c r="B15" s="92" t="s">
        <v>132</v>
      </c>
      <c r="C15" s="93" t="s">
        <v>133</v>
      </c>
      <c r="D15" s="94" t="s">
        <v>134</v>
      </c>
      <c r="E15" s="94" t="s">
        <v>135</v>
      </c>
      <c r="F15" s="94" t="s">
        <v>136</v>
      </c>
      <c r="G15" s="94" t="s">
        <v>137</v>
      </c>
      <c r="H15" s="94" t="s">
        <v>138</v>
      </c>
      <c r="I15" s="94" t="s">
        <v>139</v>
      </c>
      <c r="J15" s="95" t="s">
        <v>140</v>
      </c>
      <c r="K15" s="91"/>
    </row>
    <row r="16" spans="1:8" s="98" customFormat="1" ht="63" customHeight="1">
      <c r="A16" s="96" t="s">
        <v>167</v>
      </c>
      <c r="B16" s="97" t="s">
        <v>168</v>
      </c>
      <c r="C16" s="96">
        <v>17</v>
      </c>
      <c r="D16" s="97" t="s">
        <v>169</v>
      </c>
      <c r="E16" s="96">
        <v>3</v>
      </c>
      <c r="F16" s="97" t="s">
        <v>170</v>
      </c>
      <c r="G16" s="96">
        <v>17</v>
      </c>
      <c r="H16" s="96" t="s">
        <v>171</v>
      </c>
    </row>
  </sheetData>
  <sheetProtection/>
  <mergeCells count="1">
    <mergeCell ref="A1:C1"/>
  </mergeCells>
  <dataValidations count="1">
    <dataValidation allowBlank="1" showInputMessage="1" showErrorMessage="1" errorTitle="عدم تکمیل اطلاعات" error="لطفا عنوان تحقیقاتی را به طور کامل درج نمایید" sqref="E15:F15 B15"/>
  </dataValidations>
  <hyperlinks>
    <hyperlink ref="D9" r:id="rId1" display="maryam_mohammadi_1364@yahoo.com"/>
    <hyperlink ref="C9" r:id="rId2" display="marashi.kwpa@gmail.com"/>
    <hyperlink ref="E9" r:id="rId3" display="mohmad.msv@gmail.com"/>
    <hyperlink ref="F9" r:id="rId4" display="fporasaf@gmail.com"/>
    <hyperlink ref="G9" r:id="rId5" display="sepideh.Bina@gmail.com"/>
    <hyperlink ref="I9" r:id="rId6" display="mo.isfahani@gmail.com"/>
    <hyperlink ref="L9" r:id="rId7" display="amiri.sara63@gmail.com"/>
    <hyperlink ref="B9" r:id="rId8" display="baharlooee1@gmail.com"/>
    <hyperlink ref="M9" r:id="rId9" display="shimbar203@yahoo.com"/>
    <hyperlink ref="H9" r:id="rId10" display="farzada23@yahoo.com"/>
    <hyperlink ref="P9" r:id="rId11" display="ya.gate3zadeh@gmail.com"/>
    <hyperlink ref="N9" r:id="rId12" display="abdovissamaneh@gmail.com"/>
    <hyperlink ref="O9" r:id="rId13" display="artadokht.27@gmail.com"/>
  </hyperlinks>
  <printOptions/>
  <pageMargins left="0.7" right="0.7" top="0.75" bottom="0.75" header="0.3" footer="0.3"/>
  <pageSetup horizontalDpi="600" verticalDpi="600" orientation="portrait" paperSize="9" r:id="rId14"/>
</worksheet>
</file>

<file path=xl/worksheets/sheet12.xml><?xml version="1.0" encoding="utf-8"?>
<worksheet xmlns="http://schemas.openxmlformats.org/spreadsheetml/2006/main" xmlns:r="http://schemas.openxmlformats.org/officeDocument/2006/relationships">
  <dimension ref="A1:G21"/>
  <sheetViews>
    <sheetView rightToLeft="1" zoomScalePageLayoutView="0" workbookViewId="0" topLeftCell="A1">
      <selection activeCell="B19" sqref="B19"/>
    </sheetView>
  </sheetViews>
  <sheetFormatPr defaultColWidth="9.140625" defaultRowHeight="12.75"/>
  <cols>
    <col min="3" max="3" width="55.28125" style="0" customWidth="1"/>
    <col min="4" max="4" width="27.140625" style="0" customWidth="1"/>
    <col min="5" max="5" width="28.421875" style="0" customWidth="1"/>
    <col min="6" max="6" width="18.140625" style="0" customWidth="1"/>
    <col min="7" max="7" width="18.7109375" style="0" customWidth="1"/>
  </cols>
  <sheetData>
    <row r="1" spans="1:7" ht="32.25" customHeight="1" thickBot="1">
      <c r="A1" s="443" t="s">
        <v>155</v>
      </c>
      <c r="B1" s="443"/>
      <c r="C1" s="443"/>
      <c r="D1" s="443"/>
      <c r="E1" s="443"/>
      <c r="F1" s="443"/>
      <c r="G1" s="443"/>
    </row>
    <row r="2" spans="1:7" ht="30" customHeight="1">
      <c r="A2" s="19" t="s">
        <v>52</v>
      </c>
      <c r="B2" s="19" t="s">
        <v>67</v>
      </c>
      <c r="C2" s="19" t="s">
        <v>69</v>
      </c>
      <c r="D2" s="19" t="s">
        <v>68</v>
      </c>
      <c r="E2" s="19" t="s">
        <v>74</v>
      </c>
      <c r="F2" s="19" t="s">
        <v>80</v>
      </c>
      <c r="G2" s="19" t="s">
        <v>81</v>
      </c>
    </row>
    <row r="3" spans="1:7" ht="24.75">
      <c r="A3" s="39">
        <v>1</v>
      </c>
      <c r="B3" s="39"/>
      <c r="C3" s="68"/>
      <c r="D3" s="65"/>
      <c r="E3" s="65"/>
      <c r="F3" s="65"/>
      <c r="G3" s="65"/>
    </row>
    <row r="4" spans="1:7" ht="24.75">
      <c r="A4" s="12">
        <v>2</v>
      </c>
      <c r="B4" s="12"/>
      <c r="C4" s="68"/>
      <c r="D4" s="65"/>
      <c r="E4" s="65"/>
      <c r="F4" s="65"/>
      <c r="G4" s="65"/>
    </row>
    <row r="5" spans="1:7" ht="24.75">
      <c r="A5" s="12">
        <v>3</v>
      </c>
      <c r="B5" s="12"/>
      <c r="C5" s="64"/>
      <c r="D5" s="65"/>
      <c r="E5" s="65"/>
      <c r="F5" s="65"/>
      <c r="G5" s="65"/>
    </row>
    <row r="6" spans="1:7" ht="24.75">
      <c r="A6" s="12"/>
      <c r="B6" s="12"/>
      <c r="C6" s="64"/>
      <c r="D6" s="65"/>
      <c r="E6" s="65"/>
      <c r="F6" s="65"/>
      <c r="G6" s="65"/>
    </row>
    <row r="7" spans="1:7" ht="24.75">
      <c r="A7" s="12"/>
      <c r="B7" s="12"/>
      <c r="C7" s="64"/>
      <c r="D7" s="65"/>
      <c r="E7" s="65"/>
      <c r="F7" s="65"/>
      <c r="G7" s="65"/>
    </row>
    <row r="8" spans="1:7" ht="24.75">
      <c r="A8" s="12"/>
      <c r="B8" s="12"/>
      <c r="C8" s="64"/>
      <c r="D8" s="65"/>
      <c r="E8" s="65"/>
      <c r="F8" s="65"/>
      <c r="G8" s="65"/>
    </row>
    <row r="9" spans="1:7" ht="25.5" thickBot="1">
      <c r="A9" s="17"/>
      <c r="B9" s="17"/>
      <c r="C9" s="66"/>
      <c r="D9" s="67"/>
      <c r="E9" s="65"/>
      <c r="F9" s="65"/>
      <c r="G9" s="65"/>
    </row>
    <row r="10" spans="1:7" ht="33" customHeight="1" thickBot="1">
      <c r="A10" s="442" t="s">
        <v>53</v>
      </c>
      <c r="B10" s="442"/>
      <c r="C10" s="442"/>
      <c r="D10" s="36"/>
      <c r="E10" s="36"/>
      <c r="F10" s="36"/>
      <c r="G10" s="36"/>
    </row>
    <row r="12" ht="15">
      <c r="G12" s="74" t="s">
        <v>96</v>
      </c>
    </row>
    <row r="13" ht="15">
      <c r="G13" s="74"/>
    </row>
    <row r="14" ht="15">
      <c r="G14" s="74"/>
    </row>
    <row r="15" spans="1:7" ht="18">
      <c r="A15" s="423" t="s">
        <v>59</v>
      </c>
      <c r="B15" s="423"/>
      <c r="C15" s="423"/>
      <c r="D15" s="423"/>
      <c r="E15" s="423"/>
      <c r="F15" s="423"/>
      <c r="G15" s="423"/>
    </row>
    <row r="16" spans="1:7" ht="18">
      <c r="A16" s="75" t="s">
        <v>95</v>
      </c>
      <c r="B16" s="30"/>
      <c r="C16" s="75"/>
      <c r="D16" s="70"/>
      <c r="E16" s="70"/>
      <c r="F16" s="70"/>
      <c r="G16" s="70"/>
    </row>
    <row r="17" spans="1:7" ht="18">
      <c r="A17" s="444" t="s">
        <v>165</v>
      </c>
      <c r="B17" s="444"/>
      <c r="C17" s="444"/>
      <c r="D17" s="444"/>
      <c r="E17" s="444"/>
      <c r="F17" s="70"/>
      <c r="G17" s="70"/>
    </row>
    <row r="18" spans="1:7" ht="18">
      <c r="A18" s="445" t="s">
        <v>166</v>
      </c>
      <c r="B18" s="445"/>
      <c r="C18" s="445"/>
      <c r="D18" s="70"/>
      <c r="E18" s="70"/>
      <c r="F18" s="70"/>
      <c r="G18" s="70"/>
    </row>
    <row r="19" spans="1:7" ht="18">
      <c r="A19" s="76" t="s">
        <v>125</v>
      </c>
      <c r="B19" s="76"/>
      <c r="C19" s="76"/>
      <c r="D19" s="70"/>
      <c r="E19" s="70"/>
      <c r="F19" s="70"/>
      <c r="G19" s="70"/>
    </row>
    <row r="20" spans="1:7" ht="18">
      <c r="A20" s="77" t="s">
        <v>97</v>
      </c>
      <c r="B20" s="77"/>
      <c r="C20" s="77"/>
      <c r="D20" s="70"/>
      <c r="E20" s="70"/>
      <c r="F20" s="70"/>
      <c r="G20" s="70"/>
    </row>
    <row r="21" spans="1:7" ht="15">
      <c r="A21" s="77" t="s">
        <v>98</v>
      </c>
      <c r="B21" s="77"/>
      <c r="C21" s="77"/>
      <c r="D21" s="30"/>
      <c r="E21" s="30"/>
      <c r="F21" s="30"/>
      <c r="G21" s="30"/>
    </row>
  </sheetData>
  <sheetProtection/>
  <mergeCells count="5">
    <mergeCell ref="A15:G15"/>
    <mergeCell ref="A10:C10"/>
    <mergeCell ref="A1:G1"/>
    <mergeCell ref="A17:E17"/>
    <mergeCell ref="A18:C1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6"/>
  <sheetViews>
    <sheetView rightToLeft="1" zoomScale="85" zoomScaleNormal="85" zoomScalePageLayoutView="0" workbookViewId="0" topLeftCell="A1">
      <selection activeCell="A1" sqref="A1:E1"/>
    </sheetView>
  </sheetViews>
  <sheetFormatPr defaultColWidth="9.140625" defaultRowHeight="12.75"/>
  <cols>
    <col min="1" max="1" width="7.7109375" style="144" customWidth="1"/>
    <col min="2" max="2" width="49.00390625" style="144" customWidth="1"/>
    <col min="3" max="3" width="16.140625" style="144" customWidth="1"/>
    <col min="4" max="4" width="49.140625" style="144" customWidth="1"/>
    <col min="5" max="5" width="30.57421875" style="144" customWidth="1"/>
    <col min="6" max="6" width="13.140625" style="144" customWidth="1"/>
    <col min="7" max="7" width="16.57421875" style="144" customWidth="1"/>
    <col min="8" max="8" width="9.140625" style="144" customWidth="1"/>
    <col min="9" max="9" width="14.7109375" style="144" customWidth="1"/>
    <col min="10" max="16384" width="9.140625" style="144" customWidth="1"/>
  </cols>
  <sheetData>
    <row r="1" spans="1:5" ht="70.5" customHeight="1" thickBot="1">
      <c r="A1" s="448" t="s">
        <v>156</v>
      </c>
      <c r="B1" s="449"/>
      <c r="C1" s="449"/>
      <c r="D1" s="449"/>
      <c r="E1" s="450"/>
    </row>
    <row r="2" spans="1:7" ht="39.75" customHeight="1" thickBot="1">
      <c r="A2" s="170" t="s">
        <v>0</v>
      </c>
      <c r="B2" s="173" t="s">
        <v>9</v>
      </c>
      <c r="C2" s="173" t="s">
        <v>21</v>
      </c>
      <c r="D2" s="173" t="s">
        <v>20</v>
      </c>
      <c r="E2" s="173" t="s">
        <v>7</v>
      </c>
      <c r="F2" s="171"/>
      <c r="G2" s="171"/>
    </row>
    <row r="3" spans="1:5" ht="197.25" customHeight="1">
      <c r="A3" s="172">
        <v>1</v>
      </c>
      <c r="B3" s="146" t="s">
        <v>521</v>
      </c>
      <c r="C3" s="148">
        <v>1400</v>
      </c>
      <c r="D3" s="314" t="s">
        <v>660</v>
      </c>
      <c r="E3" s="174" t="s">
        <v>522</v>
      </c>
    </row>
    <row r="4" spans="1:5" ht="90.75" customHeight="1">
      <c r="A4" s="172">
        <v>2</v>
      </c>
      <c r="B4" s="315" t="s">
        <v>366</v>
      </c>
      <c r="C4" s="148">
        <v>1400</v>
      </c>
      <c r="D4" s="316" t="s">
        <v>523</v>
      </c>
      <c r="E4" s="174" t="s">
        <v>524</v>
      </c>
    </row>
    <row r="5" spans="1:5" ht="91.5" customHeight="1">
      <c r="A5" s="172">
        <v>3</v>
      </c>
      <c r="B5" s="314" t="s">
        <v>630</v>
      </c>
      <c r="C5" s="317">
        <v>1400</v>
      </c>
      <c r="D5" s="314" t="s">
        <v>525</v>
      </c>
      <c r="E5" s="314" t="s">
        <v>524</v>
      </c>
    </row>
    <row r="6" spans="1:5" ht="19.5" customHeight="1">
      <c r="A6" s="145"/>
      <c r="B6" s="145"/>
      <c r="C6" s="149"/>
      <c r="D6" s="150"/>
      <c r="E6" s="151"/>
    </row>
    <row r="7" spans="1:5" ht="19.5" customHeight="1" thickBot="1">
      <c r="A7" s="152"/>
      <c r="B7" s="152"/>
      <c r="C7" s="153"/>
      <c r="D7" s="154"/>
      <c r="E7" s="155"/>
    </row>
    <row r="10" spans="1:8" ht="22.5">
      <c r="A10" s="451" t="s">
        <v>59</v>
      </c>
      <c r="B10" s="451"/>
      <c r="C10" s="451"/>
      <c r="D10" s="451"/>
      <c r="E10" s="451"/>
      <c r="F10" s="451"/>
      <c r="G10" s="451"/>
      <c r="H10" s="156"/>
    </row>
    <row r="11" spans="1:8" ht="48.75" customHeight="1" thickBot="1">
      <c r="A11" s="452" t="s">
        <v>631</v>
      </c>
      <c r="B11" s="452"/>
      <c r="C11" s="452"/>
      <c r="D11" s="452"/>
      <c r="E11" s="452"/>
      <c r="F11" s="452"/>
      <c r="G11" s="452"/>
      <c r="H11" s="452"/>
    </row>
    <row r="12" spans="1:9" ht="59.25" customHeight="1">
      <c r="A12" s="446" t="s">
        <v>0</v>
      </c>
      <c r="B12" s="446" t="s">
        <v>5</v>
      </c>
      <c r="C12" s="446" t="s">
        <v>1</v>
      </c>
      <c r="D12" s="446" t="s">
        <v>15</v>
      </c>
      <c r="E12" s="446" t="s">
        <v>14</v>
      </c>
      <c r="F12" s="446" t="s">
        <v>6</v>
      </c>
      <c r="G12" s="446" t="s">
        <v>12</v>
      </c>
      <c r="H12" s="446" t="s">
        <v>94</v>
      </c>
      <c r="I12" s="446" t="s">
        <v>60</v>
      </c>
    </row>
    <row r="13" spans="1:9" ht="30" customHeight="1" thickBot="1">
      <c r="A13" s="447"/>
      <c r="B13" s="447"/>
      <c r="C13" s="447"/>
      <c r="D13" s="447"/>
      <c r="E13" s="447"/>
      <c r="F13" s="447"/>
      <c r="G13" s="447"/>
      <c r="H13" s="447"/>
      <c r="I13" s="447"/>
    </row>
    <row r="14" spans="1:9" ht="27.75" customHeight="1">
      <c r="A14" s="157"/>
      <c r="B14" s="158"/>
      <c r="C14" s="147"/>
      <c r="D14" s="159"/>
      <c r="E14" s="159"/>
      <c r="F14" s="159"/>
      <c r="G14" s="159"/>
      <c r="H14" s="159"/>
      <c r="I14" s="160"/>
    </row>
    <row r="15" spans="1:9" ht="22.5">
      <c r="A15" s="161"/>
      <c r="B15" s="162"/>
      <c r="C15" s="163"/>
      <c r="D15" s="136"/>
      <c r="E15" s="136"/>
      <c r="F15" s="136"/>
      <c r="G15" s="136"/>
      <c r="H15" s="136"/>
      <c r="I15" s="164"/>
    </row>
    <row r="16" spans="1:9" ht="23.25" thickBot="1">
      <c r="A16" s="165"/>
      <c r="B16" s="165"/>
      <c r="C16" s="166"/>
      <c r="D16" s="167"/>
      <c r="E16" s="167"/>
      <c r="F16" s="167"/>
      <c r="G16" s="168"/>
      <c r="H16" s="168"/>
      <c r="I16" s="169"/>
    </row>
  </sheetData>
  <sheetProtection/>
  <mergeCells count="12">
    <mergeCell ref="D12:D13"/>
    <mergeCell ref="E12:E13"/>
    <mergeCell ref="F12:F13"/>
    <mergeCell ref="G12:G13"/>
    <mergeCell ref="I12:I13"/>
    <mergeCell ref="H12:H13"/>
    <mergeCell ref="A1:E1"/>
    <mergeCell ref="A10:G10"/>
    <mergeCell ref="A11:H11"/>
    <mergeCell ref="A12:A13"/>
    <mergeCell ref="B12:B13"/>
    <mergeCell ref="C12:C1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15"/>
  <sheetViews>
    <sheetView rightToLeft="1" zoomScalePageLayoutView="0" workbookViewId="0" topLeftCell="A1">
      <selection activeCell="C4" sqref="C4"/>
    </sheetView>
  </sheetViews>
  <sheetFormatPr defaultColWidth="9.140625" defaultRowHeight="12.75"/>
  <cols>
    <col min="1" max="1" width="4.8515625" style="0" customWidth="1"/>
    <col min="2" max="2" width="38.7109375" style="0" customWidth="1"/>
    <col min="3" max="3" width="14.7109375" style="0" customWidth="1"/>
    <col min="4" max="4" width="60.28125" style="0" customWidth="1"/>
    <col min="5" max="5" width="27.00390625" style="0" customWidth="1"/>
  </cols>
  <sheetData>
    <row r="1" spans="1:5" ht="18.75" thickBot="1">
      <c r="A1" s="417" t="s">
        <v>157</v>
      </c>
      <c r="B1" s="418"/>
      <c r="C1" s="418"/>
      <c r="D1" s="418"/>
      <c r="E1" s="419"/>
    </row>
    <row r="2" ht="13.5" thickBot="1"/>
    <row r="3" spans="1:5" ht="39.75" customHeight="1">
      <c r="A3" s="69" t="s">
        <v>0</v>
      </c>
      <c r="B3" s="58" t="s">
        <v>9</v>
      </c>
      <c r="C3" s="58" t="s">
        <v>21</v>
      </c>
      <c r="D3" s="58" t="s">
        <v>20</v>
      </c>
      <c r="E3" s="58" t="s">
        <v>7</v>
      </c>
    </row>
    <row r="4" spans="1:5" ht="19.5" customHeight="1">
      <c r="A4" s="39"/>
      <c r="B4" s="39"/>
      <c r="C4" s="39"/>
      <c r="D4" s="39"/>
      <c r="E4" s="12"/>
    </row>
    <row r="5" spans="1:5" ht="19.5" customHeight="1">
      <c r="A5" s="39"/>
      <c r="B5" s="39"/>
      <c r="C5" s="39"/>
      <c r="D5" s="40"/>
      <c r="E5" s="12"/>
    </row>
    <row r="6" spans="1:5" ht="19.5" customHeight="1">
      <c r="A6" s="39"/>
      <c r="B6" s="39"/>
      <c r="C6" s="39"/>
      <c r="D6" s="39"/>
      <c r="E6" s="12"/>
    </row>
    <row r="7" spans="1:5" ht="19.5" customHeight="1">
      <c r="A7" s="39"/>
      <c r="B7" s="39"/>
      <c r="C7" s="39"/>
      <c r="D7" s="39"/>
      <c r="E7" s="12"/>
    </row>
    <row r="8" spans="1:5" ht="19.5" customHeight="1">
      <c r="A8" s="39"/>
      <c r="B8" s="39"/>
      <c r="C8" s="39"/>
      <c r="D8" s="39"/>
      <c r="E8" s="12"/>
    </row>
    <row r="9" spans="1:5" ht="19.5" customHeight="1">
      <c r="A9" s="39"/>
      <c r="B9" s="39"/>
      <c r="C9" s="39"/>
      <c r="D9" s="39"/>
      <c r="E9" s="12"/>
    </row>
    <row r="10" spans="1:5" ht="19.5" customHeight="1">
      <c r="A10" s="39"/>
      <c r="B10" s="39"/>
      <c r="C10" s="39"/>
      <c r="D10" s="39"/>
      <c r="E10" s="12"/>
    </row>
    <row r="11" spans="1:5" ht="19.5" customHeight="1">
      <c r="A11" s="39"/>
      <c r="B11" s="39"/>
      <c r="C11" s="39"/>
      <c r="D11" s="39"/>
      <c r="E11" s="12"/>
    </row>
    <row r="12" spans="1:5" ht="19.5" customHeight="1" thickBot="1">
      <c r="A12" s="15"/>
      <c r="B12" s="15"/>
      <c r="C12" s="16"/>
      <c r="D12" s="13"/>
      <c r="E12" s="14"/>
    </row>
    <row r="14" spans="1:8" ht="18">
      <c r="A14" s="423" t="s">
        <v>59</v>
      </c>
      <c r="B14" s="423"/>
      <c r="C14" s="423"/>
      <c r="D14" s="423"/>
      <c r="E14" s="423"/>
      <c r="F14" s="423"/>
      <c r="G14" s="423"/>
      <c r="H14" s="30"/>
    </row>
    <row r="15" spans="1:8" ht="39" customHeight="1">
      <c r="A15" s="424" t="s">
        <v>126</v>
      </c>
      <c r="B15" s="424"/>
      <c r="C15" s="424"/>
      <c r="D15" s="424"/>
      <c r="E15" s="424"/>
      <c r="F15" s="424"/>
      <c r="G15" s="424"/>
      <c r="H15" s="424"/>
    </row>
  </sheetData>
  <sheetProtection/>
  <mergeCells count="3">
    <mergeCell ref="A14:G14"/>
    <mergeCell ref="A15:H15"/>
    <mergeCell ref="A1:E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O18"/>
  <sheetViews>
    <sheetView rightToLeft="1" zoomScalePageLayoutView="0" workbookViewId="0" topLeftCell="A5">
      <selection activeCell="E12" sqref="E12"/>
    </sheetView>
  </sheetViews>
  <sheetFormatPr defaultColWidth="9.140625" defaultRowHeight="12.75"/>
  <cols>
    <col min="1" max="2" width="9.140625" style="201" customWidth="1"/>
    <col min="3" max="3" width="12.28125" style="201" customWidth="1"/>
    <col min="4" max="4" width="9.140625" style="201" customWidth="1"/>
    <col min="5" max="5" width="18.421875" style="201" customWidth="1"/>
    <col min="6" max="6" width="15.00390625" style="201" customWidth="1"/>
    <col min="7" max="8" width="9.140625" style="201" customWidth="1"/>
    <col min="9" max="9" width="15.00390625" style="201" customWidth="1"/>
    <col min="10" max="10" width="34.57421875" style="201" customWidth="1"/>
    <col min="11" max="12" width="9.140625" style="201" customWidth="1"/>
    <col min="13" max="13" width="33.57421875" style="201" customWidth="1"/>
    <col min="14" max="14" width="9.140625" style="201" customWidth="1"/>
    <col min="15" max="15" width="12.8515625" style="201" customWidth="1"/>
    <col min="16" max="16384" width="9.140625" style="201" customWidth="1"/>
  </cols>
  <sheetData>
    <row r="1" ht="18">
      <c r="B1" s="201" t="s">
        <v>119</v>
      </c>
    </row>
    <row r="2" ht="18">
      <c r="B2" s="201" t="s">
        <v>118</v>
      </c>
    </row>
    <row r="3" ht="18">
      <c r="B3" s="201" t="s">
        <v>113</v>
      </c>
    </row>
    <row r="4" ht="18">
      <c r="B4" s="201" t="s">
        <v>114</v>
      </c>
    </row>
    <row r="5" ht="18">
      <c r="B5" s="201" t="s">
        <v>116</v>
      </c>
    </row>
    <row r="6" ht="18">
      <c r="B6" s="201" t="s">
        <v>115</v>
      </c>
    </row>
    <row r="7" ht="18">
      <c r="B7" s="201" t="s">
        <v>117</v>
      </c>
    </row>
    <row r="8" spans="12:15" ht="18.75">
      <c r="L8" s="457" t="s">
        <v>698</v>
      </c>
      <c r="M8" s="457"/>
      <c r="N8" s="457"/>
      <c r="O8" s="457"/>
    </row>
    <row r="9" spans="2:15" ht="18.75">
      <c r="B9" s="457" t="s">
        <v>699</v>
      </c>
      <c r="C9" s="457"/>
      <c r="D9" s="457"/>
      <c r="E9" s="457"/>
      <c r="F9" s="457"/>
      <c r="G9" s="457"/>
      <c r="H9" s="457"/>
      <c r="I9" s="457"/>
      <c r="J9" s="457"/>
      <c r="L9" s="322" t="s">
        <v>700</v>
      </c>
      <c r="M9" s="322" t="s">
        <v>701</v>
      </c>
      <c r="N9" s="322" t="s">
        <v>702</v>
      </c>
      <c r="O9" s="322" t="s">
        <v>3</v>
      </c>
    </row>
    <row r="10" spans="2:15" ht="18.75">
      <c r="B10" s="213" t="s">
        <v>0</v>
      </c>
      <c r="C10" s="213" t="s">
        <v>672</v>
      </c>
      <c r="D10" s="213" t="s">
        <v>673</v>
      </c>
      <c r="E10" s="213" t="s">
        <v>674</v>
      </c>
      <c r="F10" s="213" t="s">
        <v>675</v>
      </c>
      <c r="G10" s="213" t="s">
        <v>676</v>
      </c>
      <c r="H10" s="321" t="s">
        <v>677</v>
      </c>
      <c r="I10" s="321"/>
      <c r="J10" s="321" t="s">
        <v>678</v>
      </c>
      <c r="L10" s="131">
        <v>1</v>
      </c>
      <c r="M10" s="453" t="s">
        <v>688</v>
      </c>
      <c r="N10" s="320" t="s">
        <v>689</v>
      </c>
      <c r="O10" s="320">
        <v>1</v>
      </c>
    </row>
    <row r="11" spans="2:15" ht="64.5" customHeight="1">
      <c r="B11" s="131">
        <v>1</v>
      </c>
      <c r="C11" s="131" t="s">
        <v>679</v>
      </c>
      <c r="D11" s="131" t="s">
        <v>680</v>
      </c>
      <c r="E11" s="182" t="s">
        <v>688</v>
      </c>
      <c r="F11" s="182" t="s">
        <v>681</v>
      </c>
      <c r="G11" s="182" t="s">
        <v>682</v>
      </c>
      <c r="H11" s="458" t="s">
        <v>683</v>
      </c>
      <c r="I11" s="459"/>
      <c r="J11" s="182" t="s">
        <v>684</v>
      </c>
      <c r="L11" s="320">
        <v>2</v>
      </c>
      <c r="M11" s="454"/>
      <c r="N11" s="323" t="s">
        <v>690</v>
      </c>
      <c r="O11" s="323">
        <v>2</v>
      </c>
    </row>
    <row r="12" spans="2:15" ht="73.5" customHeight="1">
      <c r="B12" s="131">
        <v>2</v>
      </c>
      <c r="C12" s="131" t="s">
        <v>685</v>
      </c>
      <c r="D12" s="182" t="s">
        <v>686</v>
      </c>
      <c r="E12" s="182" t="s">
        <v>694</v>
      </c>
      <c r="F12" s="182" t="s">
        <v>687</v>
      </c>
      <c r="G12" s="182" t="s">
        <v>682</v>
      </c>
      <c r="H12" s="458" t="s">
        <v>683</v>
      </c>
      <c r="I12" s="459"/>
      <c r="J12" s="182" t="s">
        <v>684</v>
      </c>
      <c r="L12" s="131">
        <v>3</v>
      </c>
      <c r="M12" s="454"/>
      <c r="N12" s="323" t="s">
        <v>691</v>
      </c>
      <c r="O12" s="323">
        <v>3</v>
      </c>
    </row>
    <row r="13" spans="12:15" ht="18">
      <c r="L13" s="320">
        <v>4</v>
      </c>
      <c r="M13" s="454"/>
      <c r="N13" s="323" t="s">
        <v>692</v>
      </c>
      <c r="O13" s="323">
        <v>4</v>
      </c>
    </row>
    <row r="14" spans="12:15" ht="18">
      <c r="L14" s="131">
        <v>5</v>
      </c>
      <c r="M14" s="455"/>
      <c r="N14" s="323" t="s">
        <v>693</v>
      </c>
      <c r="O14" s="323">
        <v>6</v>
      </c>
    </row>
    <row r="15" spans="12:15" ht="18">
      <c r="L15" s="320">
        <v>6</v>
      </c>
      <c r="M15" s="456" t="s">
        <v>694</v>
      </c>
      <c r="N15" s="323" t="s">
        <v>695</v>
      </c>
      <c r="O15" s="320">
        <v>1</v>
      </c>
    </row>
    <row r="16" spans="12:15" ht="18">
      <c r="L16" s="131">
        <v>7</v>
      </c>
      <c r="M16" s="456"/>
      <c r="N16" s="323" t="s">
        <v>690</v>
      </c>
      <c r="O16" s="320">
        <v>2</v>
      </c>
    </row>
    <row r="17" spans="12:15" ht="18">
      <c r="L17" s="320">
        <v>8</v>
      </c>
      <c r="M17" s="456"/>
      <c r="N17" s="323" t="s">
        <v>691</v>
      </c>
      <c r="O17" s="320">
        <v>3</v>
      </c>
    </row>
    <row r="18" spans="12:15" ht="82.5" customHeight="1">
      <c r="L18" s="131">
        <v>9</v>
      </c>
      <c r="M18" s="324" t="s">
        <v>696</v>
      </c>
      <c r="N18" s="320" t="s">
        <v>697</v>
      </c>
      <c r="O18" s="320">
        <v>1</v>
      </c>
    </row>
  </sheetData>
  <sheetProtection/>
  <mergeCells count="6">
    <mergeCell ref="M10:M14"/>
    <mergeCell ref="M15:M17"/>
    <mergeCell ref="B9:J9"/>
    <mergeCell ref="L8:O8"/>
    <mergeCell ref="H11:I11"/>
    <mergeCell ref="H12:I1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P33" sqref="P33"/>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84"/>
  <sheetViews>
    <sheetView rightToLeft="1" zoomScale="55" zoomScaleNormal="55" zoomScalePageLayoutView="0" workbookViewId="0" topLeftCell="A55">
      <selection activeCell="B67" sqref="B67:B75"/>
    </sheetView>
  </sheetViews>
  <sheetFormatPr defaultColWidth="9.140625" defaultRowHeight="12.75"/>
  <cols>
    <col min="1" max="1" width="6.421875" style="186" bestFit="1" customWidth="1"/>
    <col min="2" max="2" width="156.57421875" style="186" bestFit="1" customWidth="1"/>
    <col min="3" max="3" width="34.57421875" style="186" bestFit="1" customWidth="1"/>
    <col min="4" max="4" width="24.8515625" style="186" bestFit="1" customWidth="1"/>
    <col min="5" max="5" width="20.57421875" style="186" bestFit="1" customWidth="1"/>
    <col min="6" max="6" width="15.140625" style="186" customWidth="1"/>
    <col min="7" max="16384" width="9.140625" style="186" customWidth="1"/>
  </cols>
  <sheetData>
    <row r="1" spans="1:5" ht="21.75">
      <c r="A1" s="379" t="s">
        <v>143</v>
      </c>
      <c r="B1" s="380"/>
      <c r="C1" s="380"/>
      <c r="D1" s="380"/>
      <c r="E1" s="380"/>
    </row>
    <row r="2" ht="22.5" thickBot="1"/>
    <row r="3" spans="1:5" ht="12.75" customHeight="1">
      <c r="A3" s="381" t="s">
        <v>0</v>
      </c>
      <c r="B3" s="385" t="s">
        <v>62</v>
      </c>
      <c r="C3" s="381" t="s">
        <v>63</v>
      </c>
      <c r="D3" s="381" t="s">
        <v>56</v>
      </c>
      <c r="E3" s="381" t="s">
        <v>64</v>
      </c>
    </row>
    <row r="4" spans="1:5" ht="70.5" customHeight="1">
      <c r="A4" s="382"/>
      <c r="B4" s="386"/>
      <c r="C4" s="382"/>
      <c r="D4" s="382"/>
      <c r="E4" s="382"/>
    </row>
    <row r="5" spans="1:5" ht="44.25" customHeight="1">
      <c r="A5" s="111">
        <v>1</v>
      </c>
      <c r="B5" s="187" t="s">
        <v>369</v>
      </c>
      <c r="C5" s="111">
        <v>1400</v>
      </c>
      <c r="D5" s="188">
        <v>3500000000</v>
      </c>
      <c r="E5" s="111">
        <v>1399</v>
      </c>
    </row>
    <row r="6" spans="1:5" ht="21.75">
      <c r="A6" s="111">
        <v>2</v>
      </c>
      <c r="B6" s="187" t="s">
        <v>413</v>
      </c>
      <c r="C6" s="111">
        <v>1400</v>
      </c>
      <c r="D6" s="188">
        <v>1508000000</v>
      </c>
      <c r="E6" s="111">
        <v>1399</v>
      </c>
    </row>
    <row r="7" spans="1:5" ht="23.25" customHeight="1">
      <c r="A7" s="111">
        <v>3</v>
      </c>
      <c r="B7" s="187" t="s">
        <v>300</v>
      </c>
      <c r="C7" s="111">
        <v>1399</v>
      </c>
      <c r="D7" s="189">
        <v>16568226000</v>
      </c>
      <c r="E7" s="111">
        <v>1399</v>
      </c>
    </row>
    <row r="8" spans="1:5" ht="21.75">
      <c r="A8" s="111">
        <v>4</v>
      </c>
      <c r="B8" s="187" t="s">
        <v>448</v>
      </c>
      <c r="C8" s="111">
        <v>1400</v>
      </c>
      <c r="D8" s="188">
        <v>4200000000</v>
      </c>
      <c r="E8" s="111">
        <v>1400</v>
      </c>
    </row>
    <row r="9" spans="1:5" ht="21.75">
      <c r="A9" s="111">
        <v>5</v>
      </c>
      <c r="B9" s="187" t="s">
        <v>445</v>
      </c>
      <c r="C9" s="111">
        <v>1401</v>
      </c>
      <c r="D9" s="188">
        <v>7500000000</v>
      </c>
      <c r="E9" s="111">
        <v>1401</v>
      </c>
    </row>
    <row r="10" spans="1:5" ht="21.75">
      <c r="A10" s="111">
        <v>6</v>
      </c>
      <c r="B10" s="187" t="s">
        <v>433</v>
      </c>
      <c r="C10" s="111">
        <v>1400</v>
      </c>
      <c r="D10" s="188">
        <v>1800000000</v>
      </c>
      <c r="E10" s="111">
        <v>1400</v>
      </c>
    </row>
    <row r="11" spans="1:5" ht="21.75">
      <c r="A11" s="111">
        <v>7</v>
      </c>
      <c r="B11" s="135" t="s">
        <v>365</v>
      </c>
      <c r="C11" s="111">
        <v>1400</v>
      </c>
      <c r="D11" s="175">
        <v>4560000000</v>
      </c>
      <c r="E11" s="111">
        <v>1400</v>
      </c>
    </row>
    <row r="12" spans="1:5" ht="21.75">
      <c r="A12" s="111">
        <v>8</v>
      </c>
      <c r="B12" s="318" t="s">
        <v>669</v>
      </c>
      <c r="C12" s="111">
        <v>1400</v>
      </c>
      <c r="D12" s="175">
        <v>5000000000</v>
      </c>
      <c r="E12" s="111">
        <v>1400</v>
      </c>
    </row>
    <row r="13" spans="1:5" ht="30" customHeight="1">
      <c r="A13" s="111">
        <v>9</v>
      </c>
      <c r="B13" s="318" t="s">
        <v>670</v>
      </c>
      <c r="C13" s="111">
        <v>1400</v>
      </c>
      <c r="D13" s="175">
        <v>4200000000</v>
      </c>
      <c r="E13" s="111">
        <v>1400</v>
      </c>
    </row>
    <row r="14" spans="1:5" ht="30" customHeight="1">
      <c r="A14" s="190"/>
      <c r="B14" s="319"/>
      <c r="C14" s="190"/>
      <c r="D14" s="190"/>
      <c r="E14" s="190"/>
    </row>
    <row r="15" spans="1:5" ht="30" customHeight="1">
      <c r="A15" s="190"/>
      <c r="B15" s="191"/>
      <c r="C15" s="190"/>
      <c r="D15" s="190"/>
      <c r="E15" s="190"/>
    </row>
    <row r="16" ht="21.75">
      <c r="B16" s="192"/>
    </row>
    <row r="17" spans="1:6" ht="22.5">
      <c r="A17" s="383" t="s">
        <v>90</v>
      </c>
      <c r="B17" s="384"/>
      <c r="C17" s="384"/>
      <c r="D17" s="384"/>
      <c r="E17" s="384"/>
      <c r="F17" s="384"/>
    </row>
    <row r="18" spans="1:6" ht="45">
      <c r="A18" s="179" t="s">
        <v>0</v>
      </c>
      <c r="B18" s="179" t="s">
        <v>65</v>
      </c>
      <c r="C18" s="179" t="s">
        <v>87</v>
      </c>
      <c r="D18" s="179" t="s">
        <v>88</v>
      </c>
      <c r="E18" s="180" t="s">
        <v>86</v>
      </c>
      <c r="F18" s="181"/>
    </row>
    <row r="19" spans="1:5" s="190" customFormat="1" ht="48.75" customHeight="1">
      <c r="A19" s="111">
        <v>1</v>
      </c>
      <c r="B19" s="387" t="s">
        <v>414</v>
      </c>
      <c r="C19" s="187" t="s">
        <v>187</v>
      </c>
      <c r="D19" s="111" t="s">
        <v>415</v>
      </c>
      <c r="E19" s="111" t="s">
        <v>416</v>
      </c>
    </row>
    <row r="20" spans="1:5" s="190" customFormat="1" ht="44.25" customHeight="1">
      <c r="A20" s="111">
        <v>2</v>
      </c>
      <c r="B20" s="387"/>
      <c r="C20" s="187" t="s">
        <v>186</v>
      </c>
      <c r="D20" s="111" t="s">
        <v>510</v>
      </c>
      <c r="E20" s="111" t="s">
        <v>418</v>
      </c>
    </row>
    <row r="21" spans="1:5" s="190" customFormat="1" ht="44.25" customHeight="1">
      <c r="A21" s="111">
        <v>3</v>
      </c>
      <c r="B21" s="387"/>
      <c r="C21" s="187" t="s">
        <v>419</v>
      </c>
      <c r="D21" s="111" t="s">
        <v>420</v>
      </c>
      <c r="E21" s="111" t="s">
        <v>418</v>
      </c>
    </row>
    <row r="22" spans="1:5" s="190" customFormat="1" ht="44.25" customHeight="1">
      <c r="A22" s="111">
        <v>4</v>
      </c>
      <c r="B22" s="387"/>
      <c r="C22" s="187" t="s">
        <v>421</v>
      </c>
      <c r="D22" s="111" t="s">
        <v>422</v>
      </c>
      <c r="E22" s="111" t="s">
        <v>418</v>
      </c>
    </row>
    <row r="23" spans="1:5" s="190" customFormat="1" ht="28.5" customHeight="1">
      <c r="A23" s="111">
        <v>5</v>
      </c>
      <c r="B23" s="387"/>
      <c r="C23" s="187" t="s">
        <v>423</v>
      </c>
      <c r="D23" s="111" t="s">
        <v>417</v>
      </c>
      <c r="E23" s="111" t="s">
        <v>418</v>
      </c>
    </row>
    <row r="24" spans="1:5" s="190" customFormat="1" ht="40.5" customHeight="1">
      <c r="A24" s="111">
        <v>6</v>
      </c>
      <c r="B24" s="387" t="s">
        <v>369</v>
      </c>
      <c r="C24" s="187" t="s">
        <v>424</v>
      </c>
      <c r="D24" s="111" t="s">
        <v>425</v>
      </c>
      <c r="E24" s="111" t="s">
        <v>418</v>
      </c>
    </row>
    <row r="25" spans="1:5" s="190" customFormat="1" ht="32.25" customHeight="1">
      <c r="A25" s="111">
        <v>7</v>
      </c>
      <c r="B25" s="387"/>
      <c r="C25" s="187" t="s">
        <v>426</v>
      </c>
      <c r="D25" s="111" t="s">
        <v>420</v>
      </c>
      <c r="E25" s="111" t="s">
        <v>418</v>
      </c>
    </row>
    <row r="26" spans="1:5" s="190" customFormat="1" ht="39.75" customHeight="1">
      <c r="A26" s="111">
        <v>8</v>
      </c>
      <c r="B26" s="387"/>
      <c r="C26" s="187" t="s">
        <v>427</v>
      </c>
      <c r="D26" s="111" t="s">
        <v>420</v>
      </c>
      <c r="E26" s="111" t="s">
        <v>418</v>
      </c>
    </row>
    <row r="27" spans="1:5" s="190" customFormat="1" ht="39.75" customHeight="1">
      <c r="A27" s="111"/>
      <c r="B27" s="387"/>
      <c r="C27" s="187" t="s">
        <v>187</v>
      </c>
      <c r="D27" s="111" t="s">
        <v>415</v>
      </c>
      <c r="E27" s="111" t="s">
        <v>416</v>
      </c>
    </row>
    <row r="28" spans="1:5" s="190" customFormat="1" ht="39.75" customHeight="1">
      <c r="A28" s="111"/>
      <c r="B28" s="387"/>
      <c r="C28" s="187" t="s">
        <v>186</v>
      </c>
      <c r="D28" s="111" t="s">
        <v>510</v>
      </c>
      <c r="E28" s="111" t="s">
        <v>418</v>
      </c>
    </row>
    <row r="29" spans="1:5" s="190" customFormat="1" ht="35.25" customHeight="1">
      <c r="A29" s="111">
        <v>9</v>
      </c>
      <c r="B29" s="387"/>
      <c r="C29" s="187" t="s">
        <v>428</v>
      </c>
      <c r="D29" s="111" t="s">
        <v>429</v>
      </c>
      <c r="E29" s="111" t="s">
        <v>418</v>
      </c>
    </row>
    <row r="30" spans="1:6" ht="35.25" customHeight="1">
      <c r="A30" s="372">
        <v>10</v>
      </c>
      <c r="B30" s="371" t="s">
        <v>300</v>
      </c>
      <c r="C30" s="193" t="s">
        <v>449</v>
      </c>
      <c r="D30" s="62" t="s">
        <v>450</v>
      </c>
      <c r="E30" s="111" t="s">
        <v>418</v>
      </c>
      <c r="F30" s="194"/>
    </row>
    <row r="31" spans="1:6" ht="29.25" customHeight="1">
      <c r="A31" s="372"/>
      <c r="B31" s="371"/>
      <c r="C31" s="193" t="s">
        <v>451</v>
      </c>
      <c r="D31" s="62" t="s">
        <v>452</v>
      </c>
      <c r="E31" s="111" t="s">
        <v>418</v>
      </c>
      <c r="F31" s="194"/>
    </row>
    <row r="32" spans="1:7" ht="33" customHeight="1">
      <c r="A32" s="372"/>
      <c r="B32" s="371"/>
      <c r="C32" s="193" t="s">
        <v>453</v>
      </c>
      <c r="D32" s="62" t="s">
        <v>452</v>
      </c>
      <c r="E32" s="111" t="s">
        <v>418</v>
      </c>
      <c r="F32" s="194"/>
      <c r="G32" s="195"/>
    </row>
    <row r="33" spans="1:7" ht="26.25" customHeight="1">
      <c r="A33" s="372"/>
      <c r="B33" s="371"/>
      <c r="C33" s="193" t="s">
        <v>454</v>
      </c>
      <c r="D33" s="62" t="s">
        <v>452</v>
      </c>
      <c r="E33" s="111" t="s">
        <v>418</v>
      </c>
      <c r="F33" s="194"/>
      <c r="G33" s="195"/>
    </row>
    <row r="34" spans="1:7" ht="27.75" customHeight="1">
      <c r="A34" s="372"/>
      <c r="B34" s="371"/>
      <c r="C34" s="193" t="s">
        <v>455</v>
      </c>
      <c r="D34" s="62" t="s">
        <v>456</v>
      </c>
      <c r="E34" s="111" t="s">
        <v>418</v>
      </c>
      <c r="F34" s="194"/>
      <c r="G34" s="132"/>
    </row>
    <row r="35" spans="1:7" ht="30" customHeight="1">
      <c r="A35" s="372"/>
      <c r="B35" s="371"/>
      <c r="C35" s="193" t="s">
        <v>186</v>
      </c>
      <c r="D35" s="111" t="s">
        <v>510</v>
      </c>
      <c r="E35" s="111" t="s">
        <v>418</v>
      </c>
      <c r="F35" s="194"/>
      <c r="G35" s="195"/>
    </row>
    <row r="36" spans="1:6" ht="23.25" customHeight="1">
      <c r="A36" s="372">
        <v>11</v>
      </c>
      <c r="B36" s="371" t="s">
        <v>457</v>
      </c>
      <c r="C36" s="193" t="s">
        <v>458</v>
      </c>
      <c r="D36" s="62" t="s">
        <v>450</v>
      </c>
      <c r="E36" s="111" t="s">
        <v>418</v>
      </c>
      <c r="F36" s="194"/>
    </row>
    <row r="37" spans="1:6" ht="27" customHeight="1">
      <c r="A37" s="372"/>
      <c r="B37" s="371"/>
      <c r="C37" s="193" t="s">
        <v>459</v>
      </c>
      <c r="D37" s="62" t="s">
        <v>450</v>
      </c>
      <c r="E37" s="111" t="s">
        <v>418</v>
      </c>
      <c r="F37" s="194"/>
    </row>
    <row r="38" spans="1:6" ht="23.25" customHeight="1">
      <c r="A38" s="372"/>
      <c r="B38" s="371"/>
      <c r="C38" s="193" t="s">
        <v>460</v>
      </c>
      <c r="D38" s="62" t="s">
        <v>450</v>
      </c>
      <c r="E38" s="111" t="s">
        <v>418</v>
      </c>
      <c r="F38" s="194"/>
    </row>
    <row r="39" spans="1:6" ht="22.5" customHeight="1">
      <c r="A39" s="372"/>
      <c r="B39" s="371"/>
      <c r="C39" s="193" t="s">
        <v>461</v>
      </c>
      <c r="D39" s="111" t="s">
        <v>462</v>
      </c>
      <c r="E39" s="111" t="s">
        <v>418</v>
      </c>
      <c r="F39" s="194"/>
    </row>
    <row r="40" spans="1:6" ht="22.5" customHeight="1">
      <c r="A40" s="372"/>
      <c r="B40" s="371"/>
      <c r="C40" s="193" t="s">
        <v>463</v>
      </c>
      <c r="D40" s="111" t="s">
        <v>464</v>
      </c>
      <c r="E40" s="111" t="s">
        <v>418</v>
      </c>
      <c r="F40" s="194"/>
    </row>
    <row r="41" spans="1:6" ht="23.25" customHeight="1">
      <c r="A41" s="372"/>
      <c r="B41" s="371"/>
      <c r="C41" s="193" t="s">
        <v>465</v>
      </c>
      <c r="D41" s="111" t="s">
        <v>466</v>
      </c>
      <c r="E41" s="111" t="s">
        <v>418</v>
      </c>
      <c r="F41" s="194"/>
    </row>
    <row r="42" spans="1:6" ht="23.25" customHeight="1">
      <c r="A42" s="372"/>
      <c r="B42" s="371"/>
      <c r="C42" s="193" t="s">
        <v>467</v>
      </c>
      <c r="D42" s="62" t="s">
        <v>456</v>
      </c>
      <c r="E42" s="111" t="s">
        <v>418</v>
      </c>
      <c r="F42" s="194"/>
    </row>
    <row r="43" spans="1:6" ht="25.5" customHeight="1">
      <c r="A43" s="372"/>
      <c r="B43" s="371"/>
      <c r="C43" s="193" t="s">
        <v>186</v>
      </c>
      <c r="D43" s="111" t="s">
        <v>510</v>
      </c>
      <c r="E43" s="111" t="s">
        <v>418</v>
      </c>
      <c r="F43" s="194"/>
    </row>
    <row r="44" spans="1:6" ht="25.5" customHeight="1">
      <c r="A44" s="372">
        <v>12</v>
      </c>
      <c r="B44" s="374" t="s">
        <v>509</v>
      </c>
      <c r="C44" s="193" t="s">
        <v>468</v>
      </c>
      <c r="D44" s="62" t="s">
        <v>456</v>
      </c>
      <c r="E44" s="111" t="s">
        <v>418</v>
      </c>
      <c r="F44" s="194"/>
    </row>
    <row r="45" spans="1:6" ht="25.5" customHeight="1">
      <c r="A45" s="372"/>
      <c r="B45" s="374"/>
      <c r="C45" s="193" t="s">
        <v>469</v>
      </c>
      <c r="D45" s="62" t="s">
        <v>470</v>
      </c>
      <c r="E45" s="111" t="s">
        <v>418</v>
      </c>
      <c r="F45" s="194"/>
    </row>
    <row r="46" spans="1:6" ht="25.5" customHeight="1">
      <c r="A46" s="372"/>
      <c r="B46" s="374"/>
      <c r="C46" s="193" t="s">
        <v>471</v>
      </c>
      <c r="D46" s="62" t="s">
        <v>472</v>
      </c>
      <c r="E46" s="111" t="s">
        <v>418</v>
      </c>
      <c r="F46" s="194"/>
    </row>
    <row r="47" spans="1:6" ht="25.5" customHeight="1">
      <c r="A47" s="372"/>
      <c r="B47" s="374"/>
      <c r="C47" s="193" t="s">
        <v>473</v>
      </c>
      <c r="D47" s="62" t="s">
        <v>472</v>
      </c>
      <c r="E47" s="111" t="s">
        <v>418</v>
      </c>
      <c r="F47" s="194"/>
    </row>
    <row r="48" spans="1:6" ht="25.5" customHeight="1">
      <c r="A48" s="372"/>
      <c r="B48" s="374"/>
      <c r="C48" s="193" t="s">
        <v>467</v>
      </c>
      <c r="D48" s="62" t="s">
        <v>456</v>
      </c>
      <c r="E48" s="111" t="s">
        <v>418</v>
      </c>
      <c r="F48" s="194"/>
    </row>
    <row r="49" spans="1:6" ht="20.25" customHeight="1">
      <c r="A49" s="372"/>
      <c r="B49" s="374"/>
      <c r="C49" s="193" t="s">
        <v>186</v>
      </c>
      <c r="D49" s="111" t="s">
        <v>510</v>
      </c>
      <c r="E49" s="111" t="s">
        <v>418</v>
      </c>
      <c r="F49" s="194"/>
    </row>
    <row r="50" spans="1:6" s="190" customFormat="1" ht="35.25" customHeight="1">
      <c r="A50" s="111">
        <v>14</v>
      </c>
      <c r="B50" s="375" t="s">
        <v>511</v>
      </c>
      <c r="C50" s="193" t="s">
        <v>641</v>
      </c>
      <c r="D50" s="101" t="s">
        <v>644</v>
      </c>
      <c r="E50" s="111" t="s">
        <v>418</v>
      </c>
      <c r="F50" s="196"/>
    </row>
    <row r="51" spans="1:6" s="190" customFormat="1" ht="35.25" customHeight="1">
      <c r="A51" s="111">
        <v>15</v>
      </c>
      <c r="B51" s="375"/>
      <c r="C51" s="197" t="s">
        <v>186</v>
      </c>
      <c r="D51" s="101" t="s">
        <v>510</v>
      </c>
      <c r="E51" s="111" t="s">
        <v>418</v>
      </c>
      <c r="F51" s="196"/>
    </row>
    <row r="52" spans="1:6" s="190" customFormat="1" ht="35.25" customHeight="1">
      <c r="A52" s="111">
        <v>16</v>
      </c>
      <c r="B52" s="375"/>
      <c r="C52" s="197" t="s">
        <v>410</v>
      </c>
      <c r="D52" s="101" t="s">
        <v>510</v>
      </c>
      <c r="E52" s="111" t="s">
        <v>418</v>
      </c>
      <c r="F52" s="196"/>
    </row>
    <row r="53" spans="1:6" s="190" customFormat="1" ht="35.25" customHeight="1">
      <c r="A53" s="111">
        <v>17</v>
      </c>
      <c r="B53" s="375"/>
      <c r="C53" s="197" t="s">
        <v>411</v>
      </c>
      <c r="D53" s="101" t="s">
        <v>639</v>
      </c>
      <c r="E53" s="111" t="s">
        <v>418</v>
      </c>
      <c r="F53" s="196"/>
    </row>
    <row r="54" spans="1:5" s="190" customFormat="1" ht="35.25" customHeight="1">
      <c r="A54" s="111">
        <v>18</v>
      </c>
      <c r="B54" s="375"/>
      <c r="C54" s="197" t="s">
        <v>412</v>
      </c>
      <c r="D54" s="101" t="s">
        <v>640</v>
      </c>
      <c r="E54" s="111" t="s">
        <v>418</v>
      </c>
    </row>
    <row r="55" spans="1:5" s="190" customFormat="1" ht="35.25" customHeight="1">
      <c r="A55" s="111"/>
      <c r="B55" s="376" t="s">
        <v>374</v>
      </c>
      <c r="C55" s="197" t="s">
        <v>384</v>
      </c>
      <c r="D55" s="101" t="s">
        <v>173</v>
      </c>
      <c r="E55" s="111" t="s">
        <v>418</v>
      </c>
    </row>
    <row r="56" spans="1:5" s="190" customFormat="1" ht="35.25" customHeight="1">
      <c r="A56" s="111"/>
      <c r="B56" s="377"/>
      <c r="C56" s="197" t="s">
        <v>642</v>
      </c>
      <c r="D56" s="101" t="s">
        <v>173</v>
      </c>
      <c r="E56" s="111" t="s">
        <v>418</v>
      </c>
    </row>
    <row r="57" spans="1:5" s="190" customFormat="1" ht="35.25" customHeight="1">
      <c r="A57" s="111"/>
      <c r="B57" s="377"/>
      <c r="C57" s="197" t="s">
        <v>378</v>
      </c>
      <c r="D57" s="101" t="s">
        <v>639</v>
      </c>
      <c r="E57" s="111" t="s">
        <v>418</v>
      </c>
    </row>
    <row r="58" spans="1:5" s="190" customFormat="1" ht="35.25" customHeight="1">
      <c r="A58" s="111"/>
      <c r="B58" s="377"/>
      <c r="C58" s="197" t="s">
        <v>381</v>
      </c>
      <c r="D58" s="101" t="s">
        <v>203</v>
      </c>
      <c r="E58" s="111" t="s">
        <v>418</v>
      </c>
    </row>
    <row r="59" spans="1:5" s="190" customFormat="1" ht="35.25" customHeight="1">
      <c r="A59" s="111"/>
      <c r="B59" s="377"/>
      <c r="C59" s="197" t="s">
        <v>649</v>
      </c>
      <c r="D59" s="101" t="s">
        <v>652</v>
      </c>
      <c r="E59" s="111" t="s">
        <v>418</v>
      </c>
    </row>
    <row r="60" spans="1:5" s="190" customFormat="1" ht="35.25" customHeight="1">
      <c r="A60" s="111"/>
      <c r="B60" s="377"/>
      <c r="C60" s="197" t="s">
        <v>382</v>
      </c>
      <c r="D60" s="111" t="s">
        <v>667</v>
      </c>
      <c r="E60" s="111" t="s">
        <v>418</v>
      </c>
    </row>
    <row r="61" spans="1:5" s="190" customFormat="1" ht="35.25" customHeight="1">
      <c r="A61" s="111">
        <v>19</v>
      </c>
      <c r="B61" s="377"/>
      <c r="C61" s="187" t="s">
        <v>196</v>
      </c>
      <c r="D61" s="111" t="s">
        <v>668</v>
      </c>
      <c r="E61" s="111" t="s">
        <v>418</v>
      </c>
    </row>
    <row r="62" spans="1:5" ht="58.5" customHeight="1">
      <c r="A62" s="111">
        <v>20</v>
      </c>
      <c r="B62" s="378"/>
      <c r="C62" s="187" t="s">
        <v>643</v>
      </c>
      <c r="D62" s="111" t="s">
        <v>653</v>
      </c>
      <c r="E62" s="111" t="s">
        <v>418</v>
      </c>
    </row>
    <row r="63" spans="1:5" ht="21.75" customHeight="1">
      <c r="A63" s="183" t="s">
        <v>129</v>
      </c>
      <c r="B63" s="183"/>
      <c r="E63" s="111"/>
    </row>
    <row r="64" spans="1:4" ht="21.75" customHeight="1">
      <c r="A64" s="183"/>
      <c r="B64" s="183"/>
      <c r="C64" s="183"/>
      <c r="D64" s="183"/>
    </row>
    <row r="65" spans="1:5" ht="26.25" customHeight="1" thickBot="1">
      <c r="A65" s="198" t="s">
        <v>144</v>
      </c>
      <c r="B65" s="199"/>
      <c r="C65" s="183"/>
      <c r="D65" s="183"/>
      <c r="E65" s="199"/>
    </row>
    <row r="66" spans="1:5" ht="45">
      <c r="A66" s="185" t="s">
        <v>39</v>
      </c>
      <c r="B66" s="185" t="s">
        <v>89</v>
      </c>
      <c r="C66" s="185" t="s">
        <v>2</v>
      </c>
      <c r="D66" s="178" t="s">
        <v>3</v>
      </c>
      <c r="E66" s="195"/>
    </row>
    <row r="67" spans="1:4" s="191" customFormat="1" ht="21.75">
      <c r="A67" s="111">
        <v>1</v>
      </c>
      <c r="B67" s="111" t="s">
        <v>374</v>
      </c>
      <c r="C67" s="111" t="s">
        <v>375</v>
      </c>
      <c r="D67" s="111">
        <v>1</v>
      </c>
    </row>
    <row r="68" spans="1:4" s="191" customFormat="1" ht="21.75">
      <c r="A68" s="111">
        <v>2</v>
      </c>
      <c r="B68" s="111" t="s">
        <v>374</v>
      </c>
      <c r="C68" s="111" t="s">
        <v>376</v>
      </c>
      <c r="D68" s="111">
        <v>2</v>
      </c>
    </row>
    <row r="69" spans="1:4" s="191" customFormat="1" ht="40.5" customHeight="1">
      <c r="A69" s="111">
        <v>3</v>
      </c>
      <c r="B69" s="111" t="s">
        <v>369</v>
      </c>
      <c r="C69" s="111" t="s">
        <v>650</v>
      </c>
      <c r="D69" s="111">
        <v>1</v>
      </c>
    </row>
    <row r="70" spans="1:4" s="191" customFormat="1" ht="21.75">
      <c r="A70" s="111">
        <v>4</v>
      </c>
      <c r="B70" s="111" t="s">
        <v>413</v>
      </c>
      <c r="C70" s="111" t="s">
        <v>651</v>
      </c>
      <c r="D70" s="101">
        <v>1</v>
      </c>
    </row>
    <row r="71" spans="1:4" s="191" customFormat="1" ht="20.25" customHeight="1">
      <c r="A71" s="373">
        <v>5</v>
      </c>
      <c r="B71" s="372" t="s">
        <v>474</v>
      </c>
      <c r="C71" s="62" t="s">
        <v>475</v>
      </c>
      <c r="D71" s="62">
        <v>1</v>
      </c>
    </row>
    <row r="72" spans="1:4" s="191" customFormat="1" ht="21.75">
      <c r="A72" s="373"/>
      <c r="B72" s="372"/>
      <c r="C72" s="62" t="s">
        <v>476</v>
      </c>
      <c r="D72" s="62">
        <v>2</v>
      </c>
    </row>
    <row r="73" spans="1:4" ht="20.25" customHeight="1">
      <c r="A73" s="372">
        <v>6</v>
      </c>
      <c r="B73" s="372" t="s">
        <v>448</v>
      </c>
      <c r="C73" s="62" t="s">
        <v>477</v>
      </c>
      <c r="D73" s="62">
        <v>1</v>
      </c>
    </row>
    <row r="74" spans="1:4" ht="15.75" customHeight="1">
      <c r="A74" s="372"/>
      <c r="B74" s="372"/>
      <c r="C74" s="62" t="s">
        <v>478</v>
      </c>
      <c r="D74" s="62">
        <v>2</v>
      </c>
    </row>
    <row r="75" spans="1:4" ht="18" customHeight="1">
      <c r="A75" s="372"/>
      <c r="B75" s="372"/>
      <c r="C75" s="62" t="s">
        <v>479</v>
      </c>
      <c r="D75" s="62">
        <v>3</v>
      </c>
    </row>
    <row r="76" spans="1:4" ht="20.25" customHeight="1">
      <c r="A76" s="190">
        <v>7</v>
      </c>
      <c r="B76" s="200"/>
      <c r="C76" s="200"/>
      <c r="D76" s="200"/>
    </row>
    <row r="77" spans="1:4" ht="21.75">
      <c r="A77" s="190">
        <v>8</v>
      </c>
      <c r="B77" s="200"/>
      <c r="C77" s="200"/>
      <c r="D77" s="200"/>
    </row>
    <row r="78" spans="1:4" ht="21.75">
      <c r="A78" s="190">
        <v>9</v>
      </c>
      <c r="B78" s="200"/>
      <c r="C78" s="200"/>
      <c r="D78" s="200"/>
    </row>
    <row r="79" spans="1:4" ht="21.75">
      <c r="A79" s="190">
        <v>10</v>
      </c>
      <c r="B79" s="200"/>
      <c r="C79" s="200"/>
      <c r="D79" s="200"/>
    </row>
    <row r="80" spans="1:4" ht="21.75">
      <c r="A80" s="190">
        <v>11</v>
      </c>
      <c r="B80" s="200"/>
      <c r="C80" s="200"/>
      <c r="D80" s="200"/>
    </row>
    <row r="81" ht="21.75">
      <c r="A81" s="190">
        <v>12</v>
      </c>
    </row>
    <row r="82" ht="21.75">
      <c r="A82" s="190">
        <v>13</v>
      </c>
    </row>
    <row r="83" ht="21.75">
      <c r="A83" s="190">
        <v>14</v>
      </c>
    </row>
    <row r="84" ht="21.75">
      <c r="A84" s="190">
        <v>15</v>
      </c>
    </row>
  </sheetData>
  <sheetProtection/>
  <mergeCells count="21">
    <mergeCell ref="A30:A35"/>
    <mergeCell ref="C3:C4"/>
    <mergeCell ref="D3:D4"/>
    <mergeCell ref="B19:B23"/>
    <mergeCell ref="B24:B29"/>
    <mergeCell ref="B30:B35"/>
    <mergeCell ref="B50:B54"/>
    <mergeCell ref="B55:B62"/>
    <mergeCell ref="A36:A43"/>
    <mergeCell ref="A44:A49"/>
    <mergeCell ref="A1:E1"/>
    <mergeCell ref="E3:E4"/>
    <mergeCell ref="A17:F17"/>
    <mergeCell ref="A3:A4"/>
    <mergeCell ref="B3:B4"/>
    <mergeCell ref="B36:B43"/>
    <mergeCell ref="B71:B72"/>
    <mergeCell ref="B73:B75"/>
    <mergeCell ref="A71:A72"/>
    <mergeCell ref="A73:A75"/>
    <mergeCell ref="B44:B4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5"/>
  <sheetViews>
    <sheetView rightToLeft="1" zoomScale="55" zoomScaleNormal="55" workbookViewId="0" topLeftCell="A1">
      <selection activeCell="C2" sqref="C2"/>
    </sheetView>
  </sheetViews>
  <sheetFormatPr defaultColWidth="9.140625" defaultRowHeight="104.25" customHeight="1"/>
  <cols>
    <col min="1" max="1" width="8.140625" style="205" customWidth="1"/>
    <col min="2" max="2" width="6.8515625" style="205" customWidth="1"/>
    <col min="3" max="3" width="52.421875" style="205" customWidth="1"/>
    <col min="4" max="4" width="23.7109375" style="205" customWidth="1"/>
    <col min="5" max="6" width="18.00390625" style="205" customWidth="1"/>
    <col min="7" max="7" width="52.57421875" style="205" customWidth="1"/>
    <col min="8" max="8" width="63.28125" style="205" customWidth="1"/>
    <col min="9" max="16384" width="9.140625" style="205" customWidth="1"/>
  </cols>
  <sheetData>
    <row r="1" spans="1:8" ht="104.25" customHeight="1" thickBot="1">
      <c r="A1" s="388" t="s">
        <v>145</v>
      </c>
      <c r="B1" s="389"/>
      <c r="C1" s="389"/>
      <c r="D1" s="389"/>
      <c r="E1" s="389"/>
      <c r="F1" s="389"/>
      <c r="G1" s="389"/>
      <c r="H1" s="389"/>
    </row>
    <row r="2" spans="1:8" ht="104.25" customHeight="1" thickBot="1">
      <c r="A2" s="202" t="s">
        <v>0</v>
      </c>
      <c r="B2" s="203" t="s">
        <v>70</v>
      </c>
      <c r="C2" s="204" t="s">
        <v>23</v>
      </c>
      <c r="D2" s="204" t="s">
        <v>51</v>
      </c>
      <c r="E2" s="204" t="s">
        <v>654</v>
      </c>
      <c r="F2" s="204" t="s">
        <v>58</v>
      </c>
      <c r="G2" s="184" t="s">
        <v>111</v>
      </c>
      <c r="H2" s="204" t="s">
        <v>110</v>
      </c>
    </row>
    <row r="3" spans="1:8" ht="104.25" customHeight="1">
      <c r="A3" s="206">
        <v>1</v>
      </c>
      <c r="B3" s="176">
        <v>99</v>
      </c>
      <c r="C3" s="138" t="s">
        <v>526</v>
      </c>
      <c r="D3" s="137" t="s">
        <v>168</v>
      </c>
      <c r="E3" s="137" t="s">
        <v>527</v>
      </c>
      <c r="F3" s="137" t="s">
        <v>168</v>
      </c>
      <c r="G3" s="137" t="s">
        <v>528</v>
      </c>
      <c r="H3" s="177" t="s">
        <v>529</v>
      </c>
    </row>
    <row r="4" spans="1:8" ht="104.25" customHeight="1">
      <c r="A4" s="206">
        <v>2</v>
      </c>
      <c r="B4" s="176">
        <v>99</v>
      </c>
      <c r="C4" s="177" t="s">
        <v>530</v>
      </c>
      <c r="D4" s="137" t="s">
        <v>531</v>
      </c>
      <c r="E4" s="137" t="s">
        <v>527</v>
      </c>
      <c r="F4" s="137" t="s">
        <v>531</v>
      </c>
      <c r="G4" s="137" t="s">
        <v>532</v>
      </c>
      <c r="H4" s="177" t="s">
        <v>533</v>
      </c>
    </row>
    <row r="5" spans="1:8" ht="104.25" customHeight="1">
      <c r="A5" s="206">
        <v>3</v>
      </c>
      <c r="B5" s="176">
        <v>99</v>
      </c>
      <c r="C5" s="177" t="s">
        <v>534</v>
      </c>
      <c r="D5" s="137" t="s">
        <v>535</v>
      </c>
      <c r="E5" s="137" t="s">
        <v>527</v>
      </c>
      <c r="F5" s="137" t="s">
        <v>535</v>
      </c>
      <c r="G5" s="137" t="s">
        <v>536</v>
      </c>
      <c r="H5" s="177" t="s">
        <v>537</v>
      </c>
    </row>
    <row r="6" spans="1:8" ht="104.25" customHeight="1">
      <c r="A6" s="206">
        <v>4</v>
      </c>
      <c r="B6" s="176">
        <v>99</v>
      </c>
      <c r="C6" s="177" t="s">
        <v>538</v>
      </c>
      <c r="D6" s="137" t="s">
        <v>539</v>
      </c>
      <c r="E6" s="137" t="s">
        <v>527</v>
      </c>
      <c r="F6" s="137" t="s">
        <v>539</v>
      </c>
      <c r="G6" s="137" t="s">
        <v>532</v>
      </c>
      <c r="H6" s="177" t="s">
        <v>540</v>
      </c>
    </row>
    <row r="7" spans="1:8" ht="180.75" customHeight="1">
      <c r="A7" s="206">
        <v>5</v>
      </c>
      <c r="B7" s="207">
        <v>98</v>
      </c>
      <c r="C7" s="140" t="s">
        <v>546</v>
      </c>
      <c r="D7" s="143" t="s">
        <v>547</v>
      </c>
      <c r="E7" s="137" t="s">
        <v>527</v>
      </c>
      <c r="F7" s="208" t="s">
        <v>548</v>
      </c>
      <c r="G7" s="208" t="s">
        <v>549</v>
      </c>
      <c r="H7" s="137" t="s">
        <v>550</v>
      </c>
    </row>
    <row r="8" spans="1:8" ht="199.5" customHeight="1">
      <c r="A8" s="206">
        <v>6</v>
      </c>
      <c r="B8" s="209">
        <v>98</v>
      </c>
      <c r="C8" s="142" t="s">
        <v>551</v>
      </c>
      <c r="D8" s="143" t="s">
        <v>547</v>
      </c>
      <c r="E8" s="137" t="s">
        <v>527</v>
      </c>
      <c r="F8" s="208" t="s">
        <v>548</v>
      </c>
      <c r="G8" s="210" t="s">
        <v>552</v>
      </c>
      <c r="H8" s="137" t="s">
        <v>550</v>
      </c>
    </row>
    <row r="9" spans="1:8" ht="104.25" customHeight="1">
      <c r="A9" s="206">
        <v>7</v>
      </c>
      <c r="B9" s="209">
        <v>98</v>
      </c>
      <c r="C9" s="142" t="s">
        <v>553</v>
      </c>
      <c r="D9" s="141" t="s">
        <v>542</v>
      </c>
      <c r="E9" s="137" t="s">
        <v>527</v>
      </c>
      <c r="F9" s="141" t="s">
        <v>542</v>
      </c>
      <c r="G9" s="141" t="s">
        <v>554</v>
      </c>
      <c r="H9" s="141" t="s">
        <v>555</v>
      </c>
    </row>
    <row r="10" spans="1:8" ht="104.25" customHeight="1">
      <c r="A10" s="206">
        <v>8</v>
      </c>
      <c r="B10" s="142">
        <v>98</v>
      </c>
      <c r="C10" s="142" t="s">
        <v>556</v>
      </c>
      <c r="D10" s="143" t="s">
        <v>557</v>
      </c>
      <c r="E10" s="137" t="s">
        <v>527</v>
      </c>
      <c r="F10" s="142" t="s">
        <v>557</v>
      </c>
      <c r="G10" s="142" t="s">
        <v>558</v>
      </c>
      <c r="H10" s="142" t="s">
        <v>559</v>
      </c>
    </row>
    <row r="11" spans="1:8" ht="104.25" customHeight="1">
      <c r="A11" s="206">
        <v>9</v>
      </c>
      <c r="B11" s="209">
        <v>98</v>
      </c>
      <c r="C11" s="142" t="s">
        <v>560</v>
      </c>
      <c r="D11" s="141" t="s">
        <v>561</v>
      </c>
      <c r="E11" s="137" t="s">
        <v>527</v>
      </c>
      <c r="F11" s="212" t="s">
        <v>561</v>
      </c>
      <c r="G11" s="212" t="s">
        <v>562</v>
      </c>
      <c r="H11" s="212" t="s">
        <v>563</v>
      </c>
    </row>
    <row r="12" spans="1:8" ht="104.25" customHeight="1">
      <c r="A12" s="206">
        <v>10</v>
      </c>
      <c r="B12" s="209">
        <v>98</v>
      </c>
      <c r="C12" s="142" t="s">
        <v>564</v>
      </c>
      <c r="D12" s="143" t="s">
        <v>557</v>
      </c>
      <c r="E12" s="137" t="s">
        <v>543</v>
      </c>
      <c r="F12" s="142" t="s">
        <v>557</v>
      </c>
      <c r="G12" s="140" t="s">
        <v>565</v>
      </c>
      <c r="H12" s="213" t="s">
        <v>566</v>
      </c>
    </row>
    <row r="13" spans="1:8" ht="104.25" customHeight="1">
      <c r="A13" s="206">
        <v>11</v>
      </c>
      <c r="B13" s="209">
        <v>98</v>
      </c>
      <c r="C13" s="142" t="s">
        <v>567</v>
      </c>
      <c r="D13" s="143" t="s">
        <v>568</v>
      </c>
      <c r="E13" s="137" t="s">
        <v>543</v>
      </c>
      <c r="F13" s="142" t="s">
        <v>569</v>
      </c>
      <c r="G13" s="140" t="s">
        <v>570</v>
      </c>
      <c r="H13" s="213" t="s">
        <v>571</v>
      </c>
    </row>
    <row r="14" spans="1:8" ht="104.25" customHeight="1">
      <c r="A14" s="206">
        <v>12</v>
      </c>
      <c r="B14" s="209">
        <v>98</v>
      </c>
      <c r="C14" s="142" t="s">
        <v>572</v>
      </c>
      <c r="D14" s="143" t="s">
        <v>573</v>
      </c>
      <c r="E14" s="137" t="s">
        <v>543</v>
      </c>
      <c r="F14" s="142" t="s">
        <v>573</v>
      </c>
      <c r="G14" s="140" t="s">
        <v>574</v>
      </c>
      <c r="H14" s="213" t="s">
        <v>575</v>
      </c>
    </row>
    <row r="15" spans="1:8" ht="104.25" customHeight="1">
      <c r="A15" s="206">
        <v>13</v>
      </c>
      <c r="B15" s="209">
        <v>98</v>
      </c>
      <c r="C15" s="142" t="s">
        <v>576</v>
      </c>
      <c r="D15" s="143" t="s">
        <v>568</v>
      </c>
      <c r="E15" s="137" t="s">
        <v>543</v>
      </c>
      <c r="F15" s="142" t="s">
        <v>569</v>
      </c>
      <c r="G15" s="140" t="s">
        <v>577</v>
      </c>
      <c r="H15" s="137" t="s">
        <v>578</v>
      </c>
    </row>
    <row r="16" spans="1:8" ht="104.25" customHeight="1">
      <c r="A16" s="206">
        <v>14</v>
      </c>
      <c r="B16" s="209">
        <v>98</v>
      </c>
      <c r="C16" s="142" t="s">
        <v>579</v>
      </c>
      <c r="D16" s="143" t="s">
        <v>568</v>
      </c>
      <c r="E16" s="137" t="s">
        <v>527</v>
      </c>
      <c r="F16" s="142" t="s">
        <v>569</v>
      </c>
      <c r="G16" s="140" t="s">
        <v>580</v>
      </c>
      <c r="H16" s="213" t="s">
        <v>581</v>
      </c>
    </row>
    <row r="17" spans="1:8" ht="104.25" customHeight="1">
      <c r="A17" s="206">
        <v>15</v>
      </c>
      <c r="B17" s="209">
        <v>98</v>
      </c>
      <c r="C17" s="142" t="s">
        <v>582</v>
      </c>
      <c r="D17" s="143" t="s">
        <v>557</v>
      </c>
      <c r="E17" s="137" t="s">
        <v>527</v>
      </c>
      <c r="F17" s="142" t="s">
        <v>557</v>
      </c>
      <c r="G17" s="140" t="s">
        <v>583</v>
      </c>
      <c r="H17" s="213" t="s">
        <v>584</v>
      </c>
    </row>
    <row r="18" spans="1:8" ht="104.25" customHeight="1">
      <c r="A18" s="206">
        <v>16</v>
      </c>
      <c r="B18" s="209">
        <v>98</v>
      </c>
      <c r="C18" s="141" t="s">
        <v>585</v>
      </c>
      <c r="D18" s="141" t="s">
        <v>586</v>
      </c>
      <c r="E18" s="137" t="s">
        <v>527</v>
      </c>
      <c r="F18" s="141" t="s">
        <v>587</v>
      </c>
      <c r="G18" s="141" t="s">
        <v>588</v>
      </c>
      <c r="H18" s="141" t="s">
        <v>589</v>
      </c>
    </row>
    <row r="19" spans="1:8" ht="104.25" customHeight="1">
      <c r="A19" s="206">
        <v>17</v>
      </c>
      <c r="B19" s="209">
        <v>98</v>
      </c>
      <c r="C19" s="142" t="s">
        <v>590</v>
      </c>
      <c r="D19" s="143" t="s">
        <v>557</v>
      </c>
      <c r="E19" s="137" t="s">
        <v>543</v>
      </c>
      <c r="F19" s="142" t="s">
        <v>591</v>
      </c>
      <c r="G19" s="142" t="s">
        <v>592</v>
      </c>
      <c r="H19" s="208" t="s">
        <v>593</v>
      </c>
    </row>
    <row r="20" spans="1:8" ht="104.25" customHeight="1">
      <c r="A20" s="206">
        <v>18</v>
      </c>
      <c r="B20" s="209">
        <v>98</v>
      </c>
      <c r="C20" s="142" t="s">
        <v>594</v>
      </c>
      <c r="D20" s="143" t="s">
        <v>595</v>
      </c>
      <c r="E20" s="137" t="s">
        <v>527</v>
      </c>
      <c r="F20" s="142" t="s">
        <v>596</v>
      </c>
      <c r="G20" s="142" t="s">
        <v>597</v>
      </c>
      <c r="H20" s="142" t="s">
        <v>598</v>
      </c>
    </row>
    <row r="21" spans="1:8" ht="104.25" customHeight="1">
      <c r="A21" s="206">
        <v>19</v>
      </c>
      <c r="B21" s="209">
        <v>98</v>
      </c>
      <c r="C21" s="142" t="s">
        <v>599</v>
      </c>
      <c r="D21" s="143" t="s">
        <v>595</v>
      </c>
      <c r="E21" s="137" t="s">
        <v>527</v>
      </c>
      <c r="F21" s="142" t="s">
        <v>596</v>
      </c>
      <c r="G21" s="142" t="s">
        <v>600</v>
      </c>
      <c r="H21" s="142" t="s">
        <v>601</v>
      </c>
    </row>
    <row r="22" spans="1:8" ht="104.25" customHeight="1">
      <c r="A22" s="206">
        <v>20</v>
      </c>
      <c r="B22" s="209">
        <v>98</v>
      </c>
      <c r="C22" s="142" t="s">
        <v>602</v>
      </c>
      <c r="D22" s="143" t="s">
        <v>568</v>
      </c>
      <c r="E22" s="137" t="s">
        <v>543</v>
      </c>
      <c r="F22" s="142" t="s">
        <v>569</v>
      </c>
      <c r="G22" s="140" t="s">
        <v>603</v>
      </c>
      <c r="H22" s="213" t="s">
        <v>604</v>
      </c>
    </row>
    <row r="23" spans="1:8" ht="104.25" customHeight="1">
      <c r="A23" s="206">
        <v>21</v>
      </c>
      <c r="B23" s="209">
        <v>98</v>
      </c>
      <c r="C23" s="142" t="s">
        <v>605</v>
      </c>
      <c r="D23" s="143" t="s">
        <v>606</v>
      </c>
      <c r="E23" s="137" t="s">
        <v>527</v>
      </c>
      <c r="F23" s="141" t="s">
        <v>542</v>
      </c>
      <c r="G23" s="141" t="s">
        <v>607</v>
      </c>
      <c r="H23" s="141" t="s">
        <v>608</v>
      </c>
    </row>
    <row r="24" spans="1:8" ht="104.25" customHeight="1">
      <c r="A24" s="206">
        <v>22</v>
      </c>
      <c r="B24" s="209">
        <v>98</v>
      </c>
      <c r="C24" s="142" t="s">
        <v>609</v>
      </c>
      <c r="D24" s="143" t="s">
        <v>610</v>
      </c>
      <c r="E24" s="137" t="s">
        <v>527</v>
      </c>
      <c r="F24" s="141" t="s">
        <v>539</v>
      </c>
      <c r="G24" s="141" t="s">
        <v>611</v>
      </c>
      <c r="H24" s="211" t="s">
        <v>612</v>
      </c>
    </row>
    <row r="25" spans="1:8" ht="104.25" customHeight="1">
      <c r="A25" s="206">
        <v>23</v>
      </c>
      <c r="B25" s="209">
        <v>98</v>
      </c>
      <c r="C25" s="142" t="s">
        <v>613</v>
      </c>
      <c r="D25" s="143" t="s">
        <v>614</v>
      </c>
      <c r="E25" s="137" t="s">
        <v>527</v>
      </c>
      <c r="F25" s="141" t="s">
        <v>615</v>
      </c>
      <c r="G25" s="141" t="s">
        <v>616</v>
      </c>
      <c r="H25" s="141" t="s">
        <v>617</v>
      </c>
    </row>
    <row r="26" spans="1:8" ht="104.25" customHeight="1">
      <c r="A26" s="206">
        <v>24</v>
      </c>
      <c r="B26" s="176">
        <v>99</v>
      </c>
      <c r="C26" s="177" t="s">
        <v>645</v>
      </c>
      <c r="D26" s="137" t="s">
        <v>646</v>
      </c>
      <c r="E26" s="137" t="s">
        <v>527</v>
      </c>
      <c r="F26" s="137" t="s">
        <v>646</v>
      </c>
      <c r="G26" s="137" t="s">
        <v>647</v>
      </c>
      <c r="H26" s="177" t="s">
        <v>648</v>
      </c>
    </row>
    <row r="27" spans="1:8" ht="104.25" customHeight="1">
      <c r="A27" s="206">
        <v>25</v>
      </c>
      <c r="B27" s="176">
        <v>99</v>
      </c>
      <c r="C27" s="177" t="s">
        <v>541</v>
      </c>
      <c r="D27" s="137" t="s">
        <v>542</v>
      </c>
      <c r="E27" s="137" t="s">
        <v>543</v>
      </c>
      <c r="F27" s="137" t="s">
        <v>542</v>
      </c>
      <c r="G27" s="137" t="s">
        <v>544</v>
      </c>
      <c r="H27" s="177" t="s">
        <v>545</v>
      </c>
    </row>
    <row r="28" spans="1:8" ht="104.25" customHeight="1">
      <c r="A28" s="214"/>
      <c r="B28" s="215"/>
      <c r="C28" s="215"/>
      <c r="D28" s="215"/>
      <c r="E28" s="214"/>
      <c r="F28" s="216"/>
      <c r="G28" s="215"/>
      <c r="H28" s="217"/>
    </row>
    <row r="29" spans="1:8" ht="104.25" customHeight="1">
      <c r="A29" s="218" t="s">
        <v>112</v>
      </c>
      <c r="B29" s="390" t="s">
        <v>119</v>
      </c>
      <c r="C29" s="390"/>
      <c r="D29" s="390"/>
      <c r="E29" s="390"/>
      <c r="F29" s="390"/>
      <c r="G29" s="390"/>
      <c r="H29" s="390"/>
    </row>
    <row r="30" spans="1:8" ht="104.25" customHeight="1">
      <c r="A30" s="219"/>
      <c r="B30" s="390" t="s">
        <v>118</v>
      </c>
      <c r="C30" s="390"/>
      <c r="D30" s="390"/>
      <c r="E30" s="390"/>
      <c r="F30" s="390"/>
      <c r="G30" s="390"/>
      <c r="H30" s="390"/>
    </row>
    <row r="31" spans="1:8" ht="104.25" customHeight="1">
      <c r="A31" s="219"/>
      <c r="B31" s="390" t="s">
        <v>113</v>
      </c>
      <c r="C31" s="390"/>
      <c r="D31" s="390"/>
      <c r="E31" s="390"/>
      <c r="F31" s="390"/>
      <c r="G31" s="390"/>
      <c r="H31" s="390"/>
    </row>
    <row r="32" spans="1:8" ht="104.25" customHeight="1">
      <c r="A32" s="219"/>
      <c r="B32" s="390" t="s">
        <v>114</v>
      </c>
      <c r="C32" s="390"/>
      <c r="D32" s="390"/>
      <c r="E32" s="390"/>
      <c r="F32" s="390"/>
      <c r="G32" s="390"/>
      <c r="H32" s="390"/>
    </row>
    <row r="33" spans="1:8" ht="104.25" customHeight="1">
      <c r="A33" s="219"/>
      <c r="B33" s="390" t="s">
        <v>116</v>
      </c>
      <c r="C33" s="390"/>
      <c r="D33" s="390"/>
      <c r="E33" s="390"/>
      <c r="F33" s="390"/>
      <c r="G33" s="390"/>
      <c r="H33" s="390"/>
    </row>
    <row r="34" spans="1:8" ht="104.25" customHeight="1">
      <c r="A34" s="219"/>
      <c r="B34" s="390" t="s">
        <v>115</v>
      </c>
      <c r="C34" s="390"/>
      <c r="D34" s="390"/>
      <c r="E34" s="390"/>
      <c r="F34" s="390"/>
      <c r="G34" s="390"/>
      <c r="H34" s="390"/>
    </row>
    <row r="35" spans="2:8" ht="104.25" customHeight="1">
      <c r="B35" s="390" t="s">
        <v>117</v>
      </c>
      <c r="C35" s="390"/>
      <c r="D35" s="390"/>
      <c r="E35" s="390"/>
      <c r="F35" s="390"/>
      <c r="G35" s="390"/>
      <c r="H35" s="390"/>
    </row>
  </sheetData>
  <sheetProtection/>
  <mergeCells count="8">
    <mergeCell ref="A1:H1"/>
    <mergeCell ref="B34:H34"/>
    <mergeCell ref="B35:H35"/>
    <mergeCell ref="B31:H31"/>
    <mergeCell ref="B32:H32"/>
    <mergeCell ref="B29:H29"/>
    <mergeCell ref="B30:H30"/>
    <mergeCell ref="B33:H33"/>
  </mergeCells>
  <printOptions/>
  <pageMargins left="0.7" right="0.7" top="0.75" bottom="0.75" header="0.3" footer="0.3"/>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G97"/>
  <sheetViews>
    <sheetView rightToLeft="1" zoomScale="70" zoomScaleNormal="70" zoomScalePageLayoutView="75" workbookViewId="0" topLeftCell="A1">
      <selection activeCell="A4" sqref="A4:D12"/>
    </sheetView>
  </sheetViews>
  <sheetFormatPr defaultColWidth="9.140625" defaultRowHeight="12.75"/>
  <cols>
    <col min="1" max="1" width="8.421875" style="0" customWidth="1"/>
    <col min="2" max="2" width="23.7109375" style="0" customWidth="1"/>
    <col min="3" max="3" width="29.00390625" style="0" customWidth="1"/>
    <col min="4" max="4" width="90.140625" style="0" customWidth="1"/>
    <col min="5" max="5" width="29.140625" style="0" customWidth="1"/>
    <col min="6" max="6" width="9.140625" style="0" hidden="1" customWidth="1"/>
  </cols>
  <sheetData>
    <row r="1" spans="1:4" ht="18.75" thickBot="1">
      <c r="A1" s="403"/>
      <c r="B1" s="403"/>
      <c r="C1" s="403"/>
      <c r="D1" s="403"/>
    </row>
    <row r="2" spans="1:4" ht="16.5" thickBot="1">
      <c r="A2" s="394" t="s">
        <v>159</v>
      </c>
      <c r="B2" s="395"/>
      <c r="C2" s="395"/>
      <c r="D2" s="396"/>
    </row>
    <row r="3" spans="1:6" ht="39.75" customHeight="1" thickBot="1">
      <c r="A3" s="22" t="s">
        <v>0</v>
      </c>
      <c r="B3" s="20" t="s">
        <v>3</v>
      </c>
      <c r="C3" s="20" t="s">
        <v>2</v>
      </c>
      <c r="D3" s="20" t="s">
        <v>13</v>
      </c>
      <c r="E3" s="1"/>
      <c r="F3" s="1"/>
    </row>
    <row r="4" spans="1:4" ht="19.5" customHeight="1">
      <c r="A4" s="45"/>
      <c r="B4" s="111"/>
      <c r="C4" s="111"/>
      <c r="D4" s="111"/>
    </row>
    <row r="5" spans="1:4" ht="19.5" customHeight="1" thickBot="1">
      <c r="A5" s="50"/>
      <c r="B5" s="111"/>
      <c r="C5" s="111"/>
      <c r="D5" s="111"/>
    </row>
    <row r="6" spans="1:4" ht="19.5" customHeight="1">
      <c r="A6" s="45"/>
      <c r="B6" s="111"/>
      <c r="C6" s="111"/>
      <c r="D6" s="111"/>
    </row>
    <row r="7" spans="1:4" ht="19.5" customHeight="1" thickBot="1">
      <c r="A7" s="50"/>
      <c r="B7" s="101"/>
      <c r="C7" s="111"/>
      <c r="D7" s="111"/>
    </row>
    <row r="8" spans="1:4" ht="26.25" customHeight="1">
      <c r="A8" s="45"/>
      <c r="B8" s="62"/>
      <c r="C8" s="62"/>
      <c r="D8" s="372"/>
    </row>
    <row r="9" spans="1:4" ht="19.5" customHeight="1" thickBot="1">
      <c r="A9" s="50"/>
      <c r="B9" s="62"/>
      <c r="C9" s="62"/>
      <c r="D9" s="372"/>
    </row>
    <row r="10" spans="1:4" ht="19.5" customHeight="1">
      <c r="A10" s="45"/>
      <c r="B10" s="62"/>
      <c r="C10" s="62"/>
      <c r="D10" s="372"/>
    </row>
    <row r="11" spans="1:4" ht="19.5" customHeight="1" thickBot="1">
      <c r="A11" s="50"/>
      <c r="B11" s="62"/>
      <c r="C11" s="62"/>
      <c r="D11" s="372"/>
    </row>
    <row r="12" spans="1:4" ht="19.5" customHeight="1">
      <c r="A12" s="45"/>
      <c r="B12" s="62"/>
      <c r="C12" s="62"/>
      <c r="D12" s="372"/>
    </row>
    <row r="13" spans="1:4" ht="19.5" customHeight="1" thickBot="1">
      <c r="A13" s="46"/>
      <c r="B13" s="47"/>
      <c r="C13" s="48"/>
      <c r="D13" s="49"/>
    </row>
    <row r="14" spans="1:4" ht="18">
      <c r="A14" s="29" t="s">
        <v>38</v>
      </c>
      <c r="B14" s="29"/>
      <c r="C14" s="29"/>
      <c r="D14" s="29"/>
    </row>
    <row r="15" spans="1:4" ht="80.25" customHeight="1">
      <c r="A15" s="400" t="s">
        <v>128</v>
      </c>
      <c r="B15" s="400"/>
      <c r="C15" s="400"/>
      <c r="D15" s="400"/>
    </row>
    <row r="17" spans="1:5" ht="46.5" customHeight="1" thickBot="1">
      <c r="A17" s="404" t="s">
        <v>160</v>
      </c>
      <c r="B17" s="405"/>
      <c r="C17" s="405"/>
      <c r="D17" s="405"/>
      <c r="E17" s="405"/>
    </row>
    <row r="18" spans="1:6" ht="45.75" customHeight="1" thickBot="1">
      <c r="A18" s="22" t="s">
        <v>39</v>
      </c>
      <c r="B18" s="20" t="s">
        <v>3</v>
      </c>
      <c r="C18" s="20" t="s">
        <v>2</v>
      </c>
      <c r="D18" s="20" t="s">
        <v>130</v>
      </c>
      <c r="E18" s="20" t="s">
        <v>54</v>
      </c>
      <c r="F18" s="1"/>
    </row>
    <row r="19" spans="1:5" ht="19.5" customHeight="1">
      <c r="A19" s="45">
        <v>1</v>
      </c>
      <c r="B19" s="111">
        <v>1</v>
      </c>
      <c r="C19" s="111" t="s">
        <v>375</v>
      </c>
      <c r="D19" s="111" t="s">
        <v>374</v>
      </c>
      <c r="E19" s="325">
        <v>8</v>
      </c>
    </row>
    <row r="20" spans="1:5" ht="19.5" customHeight="1" thickBot="1">
      <c r="A20" s="50">
        <v>2</v>
      </c>
      <c r="B20" s="111">
        <v>2</v>
      </c>
      <c r="C20" s="111" t="s">
        <v>376</v>
      </c>
      <c r="D20" s="111" t="s">
        <v>374</v>
      </c>
      <c r="E20" s="326">
        <v>7</v>
      </c>
    </row>
    <row r="21" spans="1:5" ht="19.5" customHeight="1">
      <c r="A21" s="45">
        <v>3</v>
      </c>
      <c r="B21" s="111">
        <v>1</v>
      </c>
      <c r="C21" s="111" t="s">
        <v>650</v>
      </c>
      <c r="D21" s="111" t="s">
        <v>369</v>
      </c>
      <c r="E21" s="326">
        <v>7</v>
      </c>
    </row>
    <row r="22" spans="1:5" ht="19.5" customHeight="1" thickBot="1">
      <c r="A22" s="50">
        <v>4</v>
      </c>
      <c r="B22" s="101">
        <v>1</v>
      </c>
      <c r="C22" s="111" t="s">
        <v>651</v>
      </c>
      <c r="D22" s="111" t="s">
        <v>413</v>
      </c>
      <c r="E22" s="326">
        <v>7</v>
      </c>
    </row>
    <row r="23" spans="1:5" ht="19.5" customHeight="1">
      <c r="A23" s="45">
        <v>5</v>
      </c>
      <c r="B23" s="62">
        <v>1</v>
      </c>
      <c r="C23" s="62" t="s">
        <v>475</v>
      </c>
      <c r="D23" s="372" t="s">
        <v>474</v>
      </c>
      <c r="E23" s="327">
        <v>9</v>
      </c>
    </row>
    <row r="24" spans="1:5" ht="19.5" customHeight="1" thickBot="1">
      <c r="A24" s="50">
        <v>6</v>
      </c>
      <c r="B24" s="62">
        <v>2</v>
      </c>
      <c r="C24" s="62" t="s">
        <v>476</v>
      </c>
      <c r="D24" s="372"/>
      <c r="E24" s="327">
        <v>9</v>
      </c>
    </row>
    <row r="25" spans="1:5" ht="19.5" customHeight="1">
      <c r="A25" s="45">
        <v>7</v>
      </c>
      <c r="B25" s="62">
        <v>1</v>
      </c>
      <c r="C25" s="62" t="s">
        <v>477</v>
      </c>
      <c r="D25" s="372" t="s">
        <v>448</v>
      </c>
      <c r="E25" s="327">
        <v>8</v>
      </c>
    </row>
    <row r="26" spans="1:5" ht="19.5" customHeight="1" thickBot="1">
      <c r="A26" s="50">
        <v>8</v>
      </c>
      <c r="B26" s="62">
        <v>2</v>
      </c>
      <c r="C26" s="62" t="s">
        <v>478</v>
      </c>
      <c r="D26" s="372"/>
      <c r="E26" s="328">
        <v>8</v>
      </c>
    </row>
    <row r="27" spans="1:4" ht="22.5" thickBot="1">
      <c r="A27" s="45">
        <v>9</v>
      </c>
      <c r="B27" s="62">
        <v>3</v>
      </c>
      <c r="C27" s="62" t="s">
        <v>479</v>
      </c>
      <c r="D27" s="372"/>
    </row>
    <row r="28" spans="1:6" ht="18.75" thickBot="1">
      <c r="A28" s="398" t="s">
        <v>146</v>
      </c>
      <c r="B28" s="399"/>
      <c r="C28" s="399"/>
      <c r="D28" s="399"/>
      <c r="E28" s="399"/>
      <c r="F28" s="44"/>
    </row>
    <row r="29" spans="1:7" ht="48.75" thickBot="1">
      <c r="A29" s="35" t="s">
        <v>0</v>
      </c>
      <c r="B29" s="34" t="s">
        <v>8</v>
      </c>
      <c r="C29" s="34" t="s">
        <v>16</v>
      </c>
      <c r="D29" s="393" t="s">
        <v>31</v>
      </c>
      <c r="E29" s="392"/>
      <c r="F29" s="33" t="s">
        <v>7</v>
      </c>
      <c r="G29" s="1"/>
    </row>
    <row r="30" s="134" customFormat="1" ht="19.5"/>
    <row r="31" s="134" customFormat="1" ht="19.5"/>
    <row r="32" s="134" customFormat="1" ht="19.5"/>
    <row r="33" s="134" customFormat="1" ht="19.5"/>
    <row r="34" s="134" customFormat="1" ht="19.5"/>
    <row r="35" s="134" customFormat="1" ht="19.5"/>
    <row r="36" s="134" customFormat="1" ht="19.5"/>
    <row r="37" s="134" customFormat="1" ht="19.5"/>
    <row r="38" s="134" customFormat="1" ht="19.5"/>
    <row r="39" s="134" customFormat="1" ht="19.5"/>
    <row r="40" s="134" customFormat="1" ht="22.5" customHeight="1"/>
    <row r="41" s="134" customFormat="1" ht="23.25" customHeight="1"/>
    <row r="42" s="134" customFormat="1" ht="27" customHeight="1"/>
    <row r="43" s="134" customFormat="1" ht="21" customHeight="1"/>
    <row r="44" s="134" customFormat="1" ht="24.75" customHeight="1"/>
    <row r="45" s="134" customFormat="1" ht="23.25" customHeight="1"/>
    <row r="46" s="134" customFormat="1" ht="18.75" customHeight="1"/>
    <row r="47" s="134" customFormat="1" ht="23.25" customHeight="1"/>
    <row r="48" s="134" customFormat="1" ht="19.5"/>
    <row r="49" s="134" customFormat="1" ht="19.5"/>
    <row r="50" s="134" customFormat="1" ht="19.5"/>
    <row r="51" s="134" customFormat="1" ht="19.5"/>
    <row r="52" s="134" customFormat="1" ht="19.5">
      <c r="A52" s="134">
        <v>19</v>
      </c>
    </row>
    <row r="53" s="134" customFormat="1" ht="19.5">
      <c r="A53" s="134">
        <v>20</v>
      </c>
    </row>
    <row r="54" spans="1:6" ht="24">
      <c r="A54" s="133">
        <v>21</v>
      </c>
      <c r="B54" s="52"/>
      <c r="C54" s="53"/>
      <c r="D54" s="53"/>
      <c r="E54" s="54"/>
      <c r="F54" s="51"/>
    </row>
    <row r="55" spans="1:6" ht="24">
      <c r="A55" s="133">
        <v>22</v>
      </c>
      <c r="B55" s="52"/>
      <c r="C55" s="53"/>
      <c r="D55" s="53"/>
      <c r="E55" s="54"/>
      <c r="F55" s="51"/>
    </row>
    <row r="56" spans="1:6" ht="24">
      <c r="A56" s="133">
        <v>23</v>
      </c>
      <c r="B56" s="52"/>
      <c r="C56" s="53"/>
      <c r="D56" s="53"/>
      <c r="E56" s="54"/>
      <c r="F56" s="51"/>
    </row>
    <row r="57" spans="1:6" ht="24">
      <c r="A57" s="133">
        <v>24</v>
      </c>
      <c r="B57" s="52"/>
      <c r="C57" s="53"/>
      <c r="D57" s="53"/>
      <c r="E57" s="54"/>
      <c r="F57" s="51"/>
    </row>
    <row r="58" spans="1:6" ht="24">
      <c r="A58" s="133">
        <v>25</v>
      </c>
      <c r="B58" s="52"/>
      <c r="C58" s="53"/>
      <c r="D58" s="53"/>
      <c r="E58" s="54"/>
      <c r="F58" s="51"/>
    </row>
    <row r="59" spans="1:6" ht="24">
      <c r="A59" s="52">
        <v>31</v>
      </c>
      <c r="B59" s="52"/>
      <c r="C59" s="53"/>
      <c r="D59" s="53"/>
      <c r="E59" s="54"/>
      <c r="F59" s="51"/>
    </row>
    <row r="60" spans="1:6" ht="24">
      <c r="A60" s="52">
        <v>32</v>
      </c>
      <c r="B60" s="52"/>
      <c r="C60" s="53"/>
      <c r="D60" s="53"/>
      <c r="E60" s="54"/>
      <c r="F60" s="51"/>
    </row>
    <row r="61" spans="1:6" ht="24">
      <c r="A61" s="52">
        <v>33</v>
      </c>
      <c r="B61" s="52"/>
      <c r="C61" s="53"/>
      <c r="D61" s="53"/>
      <c r="E61" s="54"/>
      <c r="F61" s="51"/>
    </row>
    <row r="62" spans="1:6" ht="24">
      <c r="A62" s="52"/>
      <c r="B62" s="52"/>
      <c r="C62" s="53"/>
      <c r="D62" s="53"/>
      <c r="E62" s="54"/>
      <c r="F62" s="51"/>
    </row>
    <row r="63" spans="1:6" ht="24">
      <c r="A63" s="52"/>
      <c r="B63" s="52"/>
      <c r="C63" s="53"/>
      <c r="D63" s="53"/>
      <c r="E63" s="54"/>
      <c r="F63" s="51"/>
    </row>
    <row r="64" spans="1:6" ht="24">
      <c r="A64" s="52"/>
      <c r="B64" s="52"/>
      <c r="C64" s="55"/>
      <c r="D64" s="53"/>
      <c r="E64" s="54"/>
      <c r="F64" s="51"/>
    </row>
    <row r="65" spans="1:6" ht="24">
      <c r="A65" s="52"/>
      <c r="B65" s="52"/>
      <c r="C65" s="55"/>
      <c r="D65" s="53"/>
      <c r="E65" s="54"/>
      <c r="F65" s="51"/>
    </row>
    <row r="66" spans="1:6" ht="24">
      <c r="A66" s="52"/>
      <c r="B66" s="52"/>
      <c r="C66" s="56"/>
      <c r="D66" s="53"/>
      <c r="E66" s="54"/>
      <c r="F66" s="51"/>
    </row>
    <row r="67" spans="1:6" ht="24">
      <c r="A67" s="52"/>
      <c r="B67" s="52"/>
      <c r="C67" s="56"/>
      <c r="D67" s="53"/>
      <c r="E67" s="54"/>
      <c r="F67" s="51"/>
    </row>
    <row r="68" spans="1:6" ht="18">
      <c r="A68" s="52"/>
      <c r="B68" s="57"/>
      <c r="C68" s="56"/>
      <c r="D68" s="397"/>
      <c r="E68" s="397"/>
      <c r="F68" s="51"/>
    </row>
    <row r="70" spans="1:7" ht="39.75" customHeight="1" thickBot="1">
      <c r="A70" s="401" t="s">
        <v>147</v>
      </c>
      <c r="B70" s="402"/>
      <c r="C70" s="402"/>
      <c r="D70" s="402"/>
      <c r="E70" s="402"/>
      <c r="F70" s="402"/>
      <c r="G70" s="402"/>
    </row>
    <row r="71" spans="1:7" ht="48.75" thickBot="1">
      <c r="A71" s="11" t="s">
        <v>0</v>
      </c>
      <c r="B71" s="21" t="s">
        <v>8</v>
      </c>
      <c r="C71" s="21" t="s">
        <v>16</v>
      </c>
      <c r="D71" s="21" t="s">
        <v>22</v>
      </c>
      <c r="E71" s="391" t="s">
        <v>7</v>
      </c>
      <c r="F71" s="392"/>
      <c r="G71" s="32" t="s">
        <v>61</v>
      </c>
    </row>
    <row r="72" spans="1:7" ht="31.5">
      <c r="A72" s="128">
        <v>1</v>
      </c>
      <c r="B72" s="128" t="s">
        <v>377</v>
      </c>
      <c r="C72" s="128" t="s">
        <v>173</v>
      </c>
      <c r="D72" s="128" t="s">
        <v>374</v>
      </c>
      <c r="E72" s="128"/>
      <c r="F72" s="128"/>
      <c r="G72" s="128"/>
    </row>
    <row r="73" spans="1:7" ht="22.5" customHeight="1">
      <c r="A73" s="128">
        <v>2</v>
      </c>
      <c r="B73" s="128" t="s">
        <v>378</v>
      </c>
      <c r="C73" s="128" t="s">
        <v>379</v>
      </c>
      <c r="D73" s="128" t="s">
        <v>374</v>
      </c>
      <c r="E73" s="128"/>
      <c r="F73" s="128"/>
      <c r="G73" s="128"/>
    </row>
    <row r="74" spans="1:7" ht="25.5" customHeight="1">
      <c r="A74" s="128">
        <v>3</v>
      </c>
      <c r="B74" s="128" t="s">
        <v>380</v>
      </c>
      <c r="C74" s="128"/>
      <c r="D74" s="128" t="s">
        <v>374</v>
      </c>
      <c r="E74" s="128"/>
      <c r="F74" s="128"/>
      <c r="G74" s="128"/>
    </row>
    <row r="75" spans="1:7" ht="23.25" customHeight="1">
      <c r="A75" s="128">
        <v>4</v>
      </c>
      <c r="B75" s="128" t="s">
        <v>381</v>
      </c>
      <c r="C75" s="128" t="s">
        <v>203</v>
      </c>
      <c r="D75" s="128" t="s">
        <v>374</v>
      </c>
      <c r="E75" s="128"/>
      <c r="F75" s="128"/>
      <c r="G75" s="128"/>
    </row>
    <row r="76" spans="1:7" ht="21.75" customHeight="1">
      <c r="A76" s="128">
        <v>5</v>
      </c>
      <c r="B76" s="128" t="s">
        <v>382</v>
      </c>
      <c r="C76" s="128" t="s">
        <v>383</v>
      </c>
      <c r="D76" s="128" t="s">
        <v>374</v>
      </c>
      <c r="E76" s="128"/>
      <c r="F76" s="128"/>
      <c r="G76" s="128"/>
    </row>
    <row r="77" spans="1:7" ht="31.5">
      <c r="A77" s="128">
        <v>6</v>
      </c>
      <c r="B77" s="128" t="s">
        <v>384</v>
      </c>
      <c r="C77" s="128"/>
      <c r="D77" s="128" t="s">
        <v>374</v>
      </c>
      <c r="E77" s="128"/>
      <c r="F77" s="128"/>
      <c r="G77" s="128"/>
    </row>
    <row r="78" spans="1:7" ht="31.5">
      <c r="A78" s="128">
        <v>7</v>
      </c>
      <c r="B78" s="128" t="s">
        <v>385</v>
      </c>
      <c r="C78" s="128"/>
      <c r="D78" s="128" t="s">
        <v>374</v>
      </c>
      <c r="E78" s="128"/>
      <c r="F78" s="128"/>
      <c r="G78" s="128"/>
    </row>
    <row r="79" spans="1:7" ht="31.5">
      <c r="A79" s="128">
        <v>8</v>
      </c>
      <c r="B79" s="128" t="s">
        <v>196</v>
      </c>
      <c r="C79" s="128" t="s">
        <v>386</v>
      </c>
      <c r="D79" s="128" t="s">
        <v>374</v>
      </c>
      <c r="E79" s="128"/>
      <c r="F79" s="128"/>
      <c r="G79" s="128"/>
    </row>
    <row r="80" spans="1:7" ht="15.75">
      <c r="A80" s="128">
        <v>9</v>
      </c>
      <c r="B80" s="128"/>
      <c r="C80" s="128"/>
      <c r="D80" s="128"/>
      <c r="E80" s="128"/>
      <c r="F80" s="128"/>
      <c r="G80" s="128"/>
    </row>
    <row r="81" spans="1:7" ht="15.75">
      <c r="A81" s="128">
        <v>10</v>
      </c>
      <c r="B81" s="128"/>
      <c r="C81" s="128"/>
      <c r="D81" s="128"/>
      <c r="E81" s="128"/>
      <c r="F81" s="128"/>
      <c r="G81" s="128"/>
    </row>
    <row r="82" spans="1:7" ht="15.75">
      <c r="A82" s="128">
        <v>11</v>
      </c>
      <c r="B82" s="128"/>
      <c r="C82" s="128"/>
      <c r="D82" s="128"/>
      <c r="E82" s="128"/>
      <c r="F82" s="128"/>
      <c r="G82" s="128"/>
    </row>
    <row r="83" spans="1:7" ht="15.75">
      <c r="A83" s="128">
        <v>12</v>
      </c>
      <c r="B83" s="128"/>
      <c r="C83" s="128"/>
      <c r="D83" s="128"/>
      <c r="E83" s="128"/>
      <c r="F83" s="128"/>
      <c r="G83" s="128"/>
    </row>
    <row r="84" spans="1:7" ht="15.75">
      <c r="A84" s="128">
        <v>13</v>
      </c>
      <c r="B84" s="128"/>
      <c r="C84" s="128"/>
      <c r="D84" s="128"/>
      <c r="E84" s="128"/>
      <c r="F84" s="128"/>
      <c r="G84" s="128"/>
    </row>
    <row r="85" spans="1:7" ht="15.75">
      <c r="A85" s="128">
        <v>14</v>
      </c>
      <c r="B85" s="128"/>
      <c r="C85" s="128"/>
      <c r="D85" s="128"/>
      <c r="E85" s="128"/>
      <c r="F85" s="128"/>
      <c r="G85" s="128"/>
    </row>
    <row r="86" spans="1:7" ht="15.75">
      <c r="A86" s="128">
        <v>15</v>
      </c>
      <c r="B86" s="128"/>
      <c r="C86" s="128"/>
      <c r="D86" s="128"/>
      <c r="E86" s="128"/>
      <c r="F86" s="128"/>
      <c r="G86" s="128"/>
    </row>
    <row r="87" spans="1:7" ht="15.75">
      <c r="A87" s="53">
        <v>16</v>
      </c>
      <c r="B87" s="53"/>
      <c r="C87" s="53"/>
      <c r="D87" s="53"/>
      <c r="E87" s="71"/>
      <c r="F87" s="71"/>
      <c r="G87" s="72"/>
    </row>
    <row r="88" spans="1:7" ht="15.75">
      <c r="A88" s="53">
        <v>17</v>
      </c>
      <c r="B88" s="53"/>
      <c r="C88" s="53"/>
      <c r="D88" s="53"/>
      <c r="E88" s="71"/>
      <c r="F88" s="71"/>
      <c r="G88" s="72"/>
    </row>
    <row r="89" spans="1:7" ht="15.75">
      <c r="A89" s="53">
        <v>18</v>
      </c>
      <c r="B89" s="53"/>
      <c r="C89" s="53"/>
      <c r="D89" s="53"/>
      <c r="E89" s="71"/>
      <c r="F89" s="71"/>
      <c r="G89" s="72"/>
    </row>
    <row r="90" spans="1:7" ht="15.75">
      <c r="A90" s="53">
        <v>19</v>
      </c>
      <c r="B90" s="53"/>
      <c r="C90" s="53"/>
      <c r="D90" s="53"/>
      <c r="E90" s="71"/>
      <c r="F90" s="71"/>
      <c r="G90" s="72"/>
    </row>
    <row r="91" spans="1:7" ht="15.75">
      <c r="A91" s="53">
        <v>20</v>
      </c>
      <c r="B91" s="53"/>
      <c r="C91" s="53"/>
      <c r="D91" s="53"/>
      <c r="E91" s="71"/>
      <c r="F91" s="71"/>
      <c r="G91" s="72"/>
    </row>
    <row r="92" spans="1:7" ht="15.75">
      <c r="A92" s="53">
        <v>21</v>
      </c>
      <c r="B92" s="53"/>
      <c r="C92" s="53"/>
      <c r="D92" s="53"/>
      <c r="E92" s="71"/>
      <c r="F92" s="71"/>
      <c r="G92" s="72"/>
    </row>
    <row r="93" spans="1:7" ht="15.75">
      <c r="A93" s="53"/>
      <c r="B93" s="53"/>
      <c r="C93" s="53"/>
      <c r="D93" s="53"/>
      <c r="E93" s="71"/>
      <c r="F93" s="71"/>
      <c r="G93" s="72"/>
    </row>
    <row r="94" spans="1:7" ht="15.75">
      <c r="A94" s="53"/>
      <c r="B94" s="53"/>
      <c r="C94" s="53"/>
      <c r="D94" s="53"/>
      <c r="E94" s="71"/>
      <c r="F94" s="71"/>
      <c r="G94" s="72"/>
    </row>
    <row r="95" spans="1:7" ht="15.75">
      <c r="A95" s="53"/>
      <c r="B95" s="53"/>
      <c r="C95" s="53"/>
      <c r="D95" s="53"/>
      <c r="E95" s="71"/>
      <c r="F95" s="71"/>
      <c r="G95" s="72"/>
    </row>
    <row r="96" spans="1:7" ht="15.75">
      <c r="A96" s="53"/>
      <c r="B96" s="53"/>
      <c r="C96" s="53"/>
      <c r="D96" s="53"/>
      <c r="E96" s="71"/>
      <c r="F96" s="71"/>
      <c r="G96" s="72"/>
    </row>
    <row r="97" spans="1:7" ht="15.75">
      <c r="A97" s="73"/>
      <c r="B97" s="53"/>
      <c r="C97" s="73"/>
      <c r="D97" s="73"/>
      <c r="E97" s="73"/>
      <c r="F97" s="73"/>
      <c r="G97" s="73"/>
    </row>
  </sheetData>
  <sheetProtection/>
  <mergeCells count="13">
    <mergeCell ref="A70:G70"/>
    <mergeCell ref="A1:D1"/>
    <mergeCell ref="A17:E17"/>
    <mergeCell ref="E71:F71"/>
    <mergeCell ref="D29:E29"/>
    <mergeCell ref="A2:D2"/>
    <mergeCell ref="D68:E68"/>
    <mergeCell ref="A28:E28"/>
    <mergeCell ref="D8:D9"/>
    <mergeCell ref="D10:D12"/>
    <mergeCell ref="D23:D24"/>
    <mergeCell ref="D25:D27"/>
    <mergeCell ref="A15:D15"/>
  </mergeCells>
  <printOptions horizontalCentered="1"/>
  <pageMargins left="0.32" right="0.34" top="0.708661417322834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1"/>
  <sheetViews>
    <sheetView rightToLeft="1" zoomScalePageLayoutView="0" workbookViewId="0" topLeftCell="A1">
      <selection activeCell="A1" sqref="A1:E1"/>
    </sheetView>
  </sheetViews>
  <sheetFormatPr defaultColWidth="9.140625" defaultRowHeight="12.75"/>
  <cols>
    <col min="1" max="1" width="5.421875" style="201" customWidth="1"/>
    <col min="2" max="2" width="28.57421875" style="201" customWidth="1"/>
    <col min="3" max="3" width="24.7109375" style="201" customWidth="1"/>
    <col min="4" max="4" width="25.8515625" style="201" customWidth="1"/>
    <col min="5" max="5" width="40.57421875" style="201" customWidth="1"/>
    <col min="6" max="16384" width="9.140625" style="201" customWidth="1"/>
  </cols>
  <sheetData>
    <row r="1" spans="1:5" ht="34.5" customHeight="1" thickBot="1">
      <c r="A1" s="406" t="s">
        <v>161</v>
      </c>
      <c r="B1" s="407"/>
      <c r="C1" s="407"/>
      <c r="D1" s="407"/>
      <c r="E1" s="408"/>
    </row>
    <row r="2" spans="1:7" ht="51" customHeight="1">
      <c r="A2" s="222" t="s">
        <v>0</v>
      </c>
      <c r="B2" s="184" t="s">
        <v>25</v>
      </c>
      <c r="C2" s="184" t="s">
        <v>24</v>
      </c>
      <c r="D2" s="184" t="s">
        <v>26</v>
      </c>
      <c r="E2" s="184" t="s">
        <v>27</v>
      </c>
      <c r="F2" s="223"/>
      <c r="G2" s="223"/>
    </row>
    <row r="3" spans="1:5" ht="61.5" customHeight="1">
      <c r="A3" s="182">
        <f>'[1]مشاور-8'!A3</f>
        <v>1</v>
      </c>
      <c r="B3" s="182" t="s">
        <v>512</v>
      </c>
      <c r="C3" s="182" t="s">
        <v>513</v>
      </c>
      <c r="D3" s="131" t="s">
        <v>518</v>
      </c>
      <c r="E3" s="224" t="s">
        <v>514</v>
      </c>
    </row>
    <row r="4" spans="1:5" ht="68.25" customHeight="1">
      <c r="A4" s="225">
        <v>2</v>
      </c>
      <c r="B4" s="131" t="s">
        <v>515</v>
      </c>
      <c r="C4" s="131" t="s">
        <v>516</v>
      </c>
      <c r="D4" s="131" t="s">
        <v>655</v>
      </c>
      <c r="E4" s="224" t="s">
        <v>517</v>
      </c>
    </row>
    <row r="5" spans="1:5" ht="60" customHeight="1">
      <c r="A5" s="225">
        <v>3</v>
      </c>
      <c r="B5" s="131" t="s">
        <v>380</v>
      </c>
      <c r="C5" s="131" t="s">
        <v>652</v>
      </c>
      <c r="D5" s="131" t="s">
        <v>657</v>
      </c>
      <c r="E5" s="224" t="s">
        <v>659</v>
      </c>
    </row>
    <row r="6" spans="1:5" ht="65.25" customHeight="1">
      <c r="A6" s="225">
        <v>4</v>
      </c>
      <c r="B6" s="139" t="s">
        <v>412</v>
      </c>
      <c r="C6" s="131" t="s">
        <v>656</v>
      </c>
      <c r="D6" s="131" t="s">
        <v>638</v>
      </c>
      <c r="E6" s="224" t="s">
        <v>658</v>
      </c>
    </row>
    <row r="7" spans="1:5" ht="34.5" customHeight="1">
      <c r="A7" s="225"/>
      <c r="B7" s="131"/>
      <c r="C7" s="131"/>
      <c r="D7" s="131"/>
      <c r="E7" s="226"/>
    </row>
    <row r="8" spans="1:5" ht="18.75">
      <c r="A8" s="225"/>
      <c r="B8" s="131"/>
      <c r="C8" s="131"/>
      <c r="D8" s="131"/>
      <c r="E8" s="220"/>
    </row>
    <row r="9" spans="1:5" ht="18">
      <c r="A9" s="225"/>
      <c r="B9" s="131"/>
      <c r="C9" s="131"/>
      <c r="D9" s="131"/>
      <c r="E9" s="221"/>
    </row>
    <row r="10" spans="1:5" ht="18">
      <c r="A10" s="225"/>
      <c r="B10" s="131"/>
      <c r="C10" s="131"/>
      <c r="D10" s="131"/>
      <c r="E10" s="226"/>
    </row>
    <row r="11" spans="1:5" ht="18">
      <c r="A11" s="225"/>
      <c r="B11" s="131"/>
      <c r="C11" s="131"/>
      <c r="D11" s="131"/>
      <c r="E11" s="226"/>
    </row>
  </sheetData>
  <sheetProtection/>
  <mergeCells count="1">
    <mergeCell ref="A1:E1"/>
  </mergeCells>
  <hyperlinks>
    <hyperlink ref="D3" r:id="rId1" display="http://rnd.kwpa.ir/admin_atcl_pfile.php?a_code=A-10-1377-3&amp;slc_lang=fa&amp;sid=1"/>
    <hyperlink ref="D4" r:id="rId2" display="http://rnd.kwpa.ir/admin_atcl_pfile.php?a_code=A-10-1377-3&amp;slc_lang=fa&amp;sid=1"/>
  </hyperlinks>
  <printOptions horizontalCentered="1"/>
  <pageMargins left="0.7480314960629921" right="0.7480314960629921" top="0.82" bottom="0.984251968503937" header="0.5118110236220472" footer="0.5118110236220472"/>
  <pageSetup horizontalDpi="600" verticalDpi="600" orientation="landscape" paperSize="9" r:id="rId3"/>
</worksheet>
</file>

<file path=xl/worksheets/sheet6.xml><?xml version="1.0" encoding="utf-8"?>
<worksheet xmlns="http://schemas.openxmlformats.org/spreadsheetml/2006/main" xmlns:r="http://schemas.openxmlformats.org/officeDocument/2006/relationships">
  <dimension ref="A1:G17"/>
  <sheetViews>
    <sheetView rightToLeft="1" zoomScalePageLayoutView="0" workbookViewId="0" topLeftCell="A1">
      <selection activeCell="B2" sqref="B2"/>
    </sheetView>
  </sheetViews>
  <sheetFormatPr defaultColWidth="9.140625" defaultRowHeight="12.75"/>
  <cols>
    <col min="1" max="1" width="7.7109375" style="201" customWidth="1"/>
    <col min="2" max="2" width="36.140625" style="201" customWidth="1"/>
    <col min="3" max="3" width="17.57421875" style="201" customWidth="1"/>
    <col min="4" max="4" width="29.421875" style="201" customWidth="1"/>
    <col min="5" max="5" width="31.28125" style="201" customWidth="1"/>
    <col min="6" max="16384" width="9.140625" style="201" customWidth="1"/>
  </cols>
  <sheetData>
    <row r="1" spans="1:5" ht="70.5" customHeight="1" thickBot="1">
      <c r="A1" s="409" t="s">
        <v>148</v>
      </c>
      <c r="B1" s="410"/>
      <c r="C1" s="410"/>
      <c r="D1" s="410"/>
      <c r="E1" s="411"/>
    </row>
    <row r="2" spans="1:7" ht="39.75" customHeight="1" thickBot="1">
      <c r="A2" s="227" t="s">
        <v>0</v>
      </c>
      <c r="B2" s="227" t="s">
        <v>9</v>
      </c>
      <c r="C2" s="227" t="s">
        <v>21</v>
      </c>
      <c r="D2" s="227" t="s">
        <v>20</v>
      </c>
      <c r="E2" s="228" t="s">
        <v>7</v>
      </c>
      <c r="F2" s="223"/>
      <c r="G2" s="223"/>
    </row>
    <row r="3" spans="1:5" ht="108" customHeight="1">
      <c r="A3" s="137">
        <v>1</v>
      </c>
      <c r="B3" s="229" t="s">
        <v>621</v>
      </c>
      <c r="C3" s="139">
        <v>1400</v>
      </c>
      <c r="D3" s="139" t="s">
        <v>622</v>
      </c>
      <c r="E3" s="230" t="s">
        <v>623</v>
      </c>
    </row>
    <row r="4" spans="1:5" ht="125.25" customHeight="1">
      <c r="A4" s="137">
        <v>2</v>
      </c>
      <c r="B4" s="139" t="s">
        <v>618</v>
      </c>
      <c r="C4" s="139">
        <v>1400</v>
      </c>
      <c r="D4" s="139" t="s">
        <v>619</v>
      </c>
      <c r="E4" s="139" t="s">
        <v>620</v>
      </c>
    </row>
    <row r="5" spans="1:5" ht="72.75" customHeight="1">
      <c r="A5" s="137">
        <v>3</v>
      </c>
      <c r="B5" s="139" t="s">
        <v>624</v>
      </c>
      <c r="C5" s="139">
        <v>1400</v>
      </c>
      <c r="D5" s="139" t="s">
        <v>625</v>
      </c>
      <c r="E5" s="139" t="s">
        <v>626</v>
      </c>
    </row>
    <row r="6" spans="1:5" ht="92.25" customHeight="1">
      <c r="A6" s="137">
        <v>4</v>
      </c>
      <c r="B6" s="139" t="s">
        <v>627</v>
      </c>
      <c r="C6" s="139">
        <v>1400</v>
      </c>
      <c r="D6" s="182" t="s">
        <v>628</v>
      </c>
      <c r="E6" s="230" t="s">
        <v>629</v>
      </c>
    </row>
    <row r="7" spans="1:5" ht="19.5" customHeight="1">
      <c r="A7" s="137">
        <v>5</v>
      </c>
      <c r="B7" s="182"/>
      <c r="C7" s="182"/>
      <c r="D7" s="182"/>
      <c r="E7" s="226"/>
    </row>
    <row r="8" spans="1:5" ht="18.75">
      <c r="A8" s="137">
        <v>6</v>
      </c>
      <c r="B8" s="182"/>
      <c r="C8" s="182"/>
      <c r="D8" s="182"/>
      <c r="E8" s="226"/>
    </row>
    <row r="9" spans="1:5" ht="18.75">
      <c r="A9" s="137">
        <v>7</v>
      </c>
      <c r="B9" s="182"/>
      <c r="C9" s="182"/>
      <c r="D9" s="182"/>
      <c r="E9" s="226"/>
    </row>
    <row r="10" spans="1:5" ht="18.75">
      <c r="A10" s="137">
        <v>8</v>
      </c>
      <c r="B10" s="182"/>
      <c r="C10" s="182"/>
      <c r="D10" s="182"/>
      <c r="E10" s="226"/>
    </row>
    <row r="11" spans="1:5" ht="18" customHeight="1">
      <c r="A11" s="137">
        <v>9</v>
      </c>
      <c r="B11" s="182"/>
      <c r="C11" s="182"/>
      <c r="D11" s="182"/>
      <c r="E11" s="226"/>
    </row>
    <row r="12" spans="1:5" ht="18.75">
      <c r="A12" s="137">
        <v>10</v>
      </c>
      <c r="B12" s="182"/>
      <c r="C12" s="182"/>
      <c r="D12" s="182"/>
      <c r="E12" s="226"/>
    </row>
    <row r="13" spans="1:5" ht="18.75">
      <c r="A13" s="137">
        <v>11</v>
      </c>
      <c r="B13" s="182"/>
      <c r="C13" s="182"/>
      <c r="D13" s="182"/>
      <c r="E13" s="226"/>
    </row>
    <row r="14" spans="1:5" ht="18.75">
      <c r="A14" s="137">
        <v>12</v>
      </c>
      <c r="B14" s="182"/>
      <c r="C14" s="182"/>
      <c r="D14" s="182"/>
      <c r="E14" s="226"/>
    </row>
    <row r="15" spans="1:5" ht="18.75">
      <c r="A15" s="137">
        <v>13</v>
      </c>
      <c r="B15" s="182"/>
      <c r="C15" s="182"/>
      <c r="D15" s="182"/>
      <c r="E15" s="226"/>
    </row>
    <row r="16" spans="1:5" ht="18.75">
      <c r="A16" s="137">
        <v>14</v>
      </c>
      <c r="B16" s="182"/>
      <c r="C16" s="182"/>
      <c r="D16" s="182"/>
      <c r="E16" s="226"/>
    </row>
    <row r="17" spans="1:5" ht="18.75">
      <c r="A17" s="137">
        <v>15</v>
      </c>
      <c r="B17" s="226"/>
      <c r="C17" s="226"/>
      <c r="D17" s="226"/>
      <c r="E17" s="226"/>
    </row>
  </sheetData>
  <sheetProtection/>
  <mergeCells count="1">
    <mergeCell ref="A1:E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3"/>
  <sheetViews>
    <sheetView rightToLeft="1" zoomScalePageLayoutView="0" workbookViewId="0" topLeftCell="A1">
      <selection activeCell="A1" sqref="A1:D1"/>
    </sheetView>
  </sheetViews>
  <sheetFormatPr defaultColWidth="9.140625" defaultRowHeight="12.75"/>
  <cols>
    <col min="1" max="1" width="7.00390625" style="0" customWidth="1"/>
    <col min="2" max="2" width="46.57421875" style="0" customWidth="1"/>
    <col min="3" max="3" width="29.140625" style="0" customWidth="1"/>
    <col min="4" max="4" width="30.421875" style="0" customWidth="1"/>
  </cols>
  <sheetData>
    <row r="1" spans="1:4" ht="54" customHeight="1" thickBot="1">
      <c r="A1" s="417" t="s">
        <v>149</v>
      </c>
      <c r="B1" s="418"/>
      <c r="C1" s="418"/>
      <c r="D1" s="419"/>
    </row>
    <row r="2" spans="1:6" ht="39.75" customHeight="1" thickBot="1">
      <c r="A2" s="24" t="s">
        <v>0</v>
      </c>
      <c r="B2" s="25" t="s">
        <v>43</v>
      </c>
      <c r="C2" s="393" t="s">
        <v>33</v>
      </c>
      <c r="D2" s="392"/>
      <c r="E2" s="1"/>
      <c r="F2" s="1"/>
    </row>
    <row r="3" spans="1:4" ht="19.5" customHeight="1">
      <c r="A3" s="38">
        <v>1</v>
      </c>
      <c r="B3" s="59"/>
      <c r="C3" s="416"/>
      <c r="D3" s="416"/>
    </row>
    <row r="4" spans="1:4" ht="19.5" customHeight="1">
      <c r="A4" s="38">
        <v>2</v>
      </c>
      <c r="B4" s="59"/>
      <c r="C4" s="412"/>
      <c r="D4" s="413"/>
    </row>
    <row r="5" spans="1:4" ht="19.5" customHeight="1">
      <c r="A5" s="38">
        <v>3</v>
      </c>
      <c r="B5" s="59"/>
      <c r="C5" s="412"/>
      <c r="D5" s="413"/>
    </row>
    <row r="6" spans="1:4" ht="19.5" customHeight="1">
      <c r="A6" s="38">
        <v>4</v>
      </c>
      <c r="B6" s="59"/>
      <c r="C6" s="412"/>
      <c r="D6" s="413"/>
    </row>
    <row r="7" spans="1:4" ht="19.5" customHeight="1">
      <c r="A7" s="38">
        <v>5</v>
      </c>
      <c r="B7" s="59"/>
      <c r="C7" s="412"/>
      <c r="D7" s="413"/>
    </row>
    <row r="8" spans="1:4" ht="15.75">
      <c r="A8" s="38">
        <v>6</v>
      </c>
      <c r="B8" s="59"/>
      <c r="C8" s="412"/>
      <c r="D8" s="413"/>
    </row>
    <row r="9" spans="1:4" ht="15.75">
      <c r="A9" s="38">
        <v>7</v>
      </c>
      <c r="B9" s="59"/>
      <c r="C9" s="412"/>
      <c r="D9" s="413"/>
    </row>
    <row r="10" spans="1:4" ht="15.75">
      <c r="A10" s="38">
        <v>8</v>
      </c>
      <c r="B10" s="59"/>
      <c r="C10" s="412"/>
      <c r="D10" s="413"/>
    </row>
    <row r="11" spans="1:4" ht="20.25" customHeight="1">
      <c r="A11" s="38">
        <v>9</v>
      </c>
      <c r="B11" s="38"/>
      <c r="C11" s="414"/>
      <c r="D11" s="415"/>
    </row>
    <row r="12" spans="1:4" ht="15.75">
      <c r="A12" s="38">
        <v>10</v>
      </c>
      <c r="B12" s="59"/>
      <c r="C12" s="416"/>
      <c r="D12" s="416"/>
    </row>
    <row r="13" spans="1:4" ht="15.75">
      <c r="A13" s="38">
        <v>11</v>
      </c>
      <c r="B13" s="59"/>
      <c r="C13" s="416"/>
      <c r="D13" s="416"/>
    </row>
  </sheetData>
  <sheetProtection/>
  <mergeCells count="13">
    <mergeCell ref="C13:D13"/>
    <mergeCell ref="A1:D1"/>
    <mergeCell ref="C2:D2"/>
    <mergeCell ref="C3:D3"/>
    <mergeCell ref="C4:D4"/>
    <mergeCell ref="C5:D5"/>
    <mergeCell ref="C6:D6"/>
    <mergeCell ref="C7:D7"/>
    <mergeCell ref="C8:D8"/>
    <mergeCell ref="C9:D9"/>
    <mergeCell ref="C10:D10"/>
    <mergeCell ref="C11:D11"/>
    <mergeCell ref="C12:D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35"/>
  <sheetViews>
    <sheetView rightToLeft="1" zoomScalePageLayoutView="0" workbookViewId="0" topLeftCell="A1">
      <selection activeCell="C3" sqref="C3"/>
    </sheetView>
  </sheetViews>
  <sheetFormatPr defaultColWidth="9.140625" defaultRowHeight="12.75"/>
  <cols>
    <col min="1" max="1" width="5.421875" style="0" customWidth="1"/>
    <col min="2" max="2" width="40.7109375" style="0" customWidth="1"/>
    <col min="3" max="3" width="19.57421875" style="0" customWidth="1"/>
    <col min="4" max="4" width="14.00390625" style="0" customWidth="1"/>
    <col min="5" max="5" width="19.421875" style="0" customWidth="1"/>
    <col min="6" max="6" width="12.00390625" style="0" customWidth="1"/>
    <col min="7" max="7" width="16.421875" style="0" customWidth="1"/>
    <col min="8" max="8" width="24.00390625" style="0" customWidth="1"/>
    <col min="9" max="9" width="9.28125" style="0" customWidth="1"/>
  </cols>
  <sheetData>
    <row r="1" spans="1:8" ht="18.75" thickBot="1">
      <c r="A1" s="420" t="s">
        <v>150</v>
      </c>
      <c r="B1" s="421"/>
      <c r="C1" s="421"/>
      <c r="D1" s="421"/>
      <c r="E1" s="421"/>
      <c r="F1" s="421"/>
      <c r="G1" s="421"/>
      <c r="H1" s="422"/>
    </row>
    <row r="2" spans="1:10" ht="64.5" customHeight="1" thickBot="1">
      <c r="A2" s="11" t="s">
        <v>0</v>
      </c>
      <c r="B2" s="20" t="s">
        <v>120</v>
      </c>
      <c r="C2" s="20" t="s">
        <v>19</v>
      </c>
      <c r="D2" s="20" t="s">
        <v>17</v>
      </c>
      <c r="E2" s="20" t="s">
        <v>30</v>
      </c>
      <c r="F2" s="23" t="s">
        <v>18</v>
      </c>
      <c r="G2" s="23" t="s">
        <v>37</v>
      </c>
      <c r="H2" s="20" t="s">
        <v>7</v>
      </c>
      <c r="I2" s="1"/>
      <c r="J2" s="1"/>
    </row>
    <row r="3" spans="1:8" ht="75">
      <c r="A3" s="37">
        <v>1</v>
      </c>
      <c r="B3" s="129" t="s">
        <v>387</v>
      </c>
      <c r="C3" s="37" t="s">
        <v>388</v>
      </c>
      <c r="D3" s="231" t="s">
        <v>389</v>
      </c>
      <c r="E3" s="129" t="s">
        <v>312</v>
      </c>
      <c r="F3" s="37">
        <v>15</v>
      </c>
      <c r="G3" s="37">
        <v>10</v>
      </c>
      <c r="H3" s="129" t="s">
        <v>519</v>
      </c>
    </row>
    <row r="4" spans="1:8" ht="75">
      <c r="A4" s="37">
        <v>2</v>
      </c>
      <c r="B4" s="129" t="s">
        <v>390</v>
      </c>
      <c r="C4" s="37" t="s">
        <v>391</v>
      </c>
      <c r="D4" s="129" t="s">
        <v>392</v>
      </c>
      <c r="E4" s="129" t="s">
        <v>312</v>
      </c>
      <c r="F4" s="37">
        <v>12</v>
      </c>
      <c r="G4" s="37">
        <v>8</v>
      </c>
      <c r="H4" s="129" t="s">
        <v>519</v>
      </c>
    </row>
    <row r="5" spans="1:8" ht="75">
      <c r="A5" s="37">
        <v>3</v>
      </c>
      <c r="B5" s="129" t="s">
        <v>393</v>
      </c>
      <c r="C5" s="37" t="s">
        <v>394</v>
      </c>
      <c r="D5" s="129" t="s">
        <v>395</v>
      </c>
      <c r="E5" s="129" t="s">
        <v>312</v>
      </c>
      <c r="F5" s="37">
        <v>10</v>
      </c>
      <c r="G5" s="37">
        <v>8</v>
      </c>
      <c r="H5" s="129" t="s">
        <v>519</v>
      </c>
    </row>
    <row r="6" spans="1:8" ht="75.75" customHeight="1">
      <c r="A6" s="37">
        <v>4</v>
      </c>
      <c r="B6" s="129" t="s">
        <v>396</v>
      </c>
      <c r="C6" s="37" t="s">
        <v>397</v>
      </c>
      <c r="D6" s="129" t="s">
        <v>398</v>
      </c>
      <c r="E6" s="129" t="s">
        <v>312</v>
      </c>
      <c r="F6" s="129">
        <v>11</v>
      </c>
      <c r="G6" s="129">
        <v>6</v>
      </c>
      <c r="H6" s="129" t="s">
        <v>519</v>
      </c>
    </row>
    <row r="7" spans="1:8" ht="75">
      <c r="A7" s="37">
        <v>5</v>
      </c>
      <c r="B7" s="129" t="s">
        <v>399</v>
      </c>
      <c r="C7" s="37" t="s">
        <v>400</v>
      </c>
      <c r="D7" s="129" t="s">
        <v>401</v>
      </c>
      <c r="E7" s="129" t="s">
        <v>312</v>
      </c>
      <c r="F7" s="129">
        <v>15</v>
      </c>
      <c r="G7" s="129">
        <v>10</v>
      </c>
      <c r="H7" s="129" t="s">
        <v>519</v>
      </c>
    </row>
    <row r="8" spans="1:8" ht="75">
      <c r="A8" s="37">
        <v>6</v>
      </c>
      <c r="B8" s="129" t="s">
        <v>402</v>
      </c>
      <c r="C8" s="37" t="s">
        <v>403</v>
      </c>
      <c r="D8" s="129" t="s">
        <v>404</v>
      </c>
      <c r="E8" s="129" t="s">
        <v>312</v>
      </c>
      <c r="F8" s="129">
        <v>8</v>
      </c>
      <c r="G8" s="129">
        <v>4</v>
      </c>
      <c r="H8" s="129" t="s">
        <v>519</v>
      </c>
    </row>
    <row r="9" spans="1:8" ht="18.75">
      <c r="A9" s="37">
        <v>7</v>
      </c>
      <c r="B9" s="130"/>
      <c r="C9" s="78"/>
      <c r="D9" s="130"/>
      <c r="E9" s="130"/>
      <c r="F9" s="130"/>
      <c r="G9" s="130"/>
      <c r="H9" s="130"/>
    </row>
    <row r="10" spans="1:8" ht="18.75">
      <c r="A10" s="37">
        <v>8</v>
      </c>
      <c r="B10" s="130"/>
      <c r="C10" s="78"/>
      <c r="D10" s="130"/>
      <c r="E10" s="130"/>
      <c r="F10" s="130"/>
      <c r="G10" s="130"/>
      <c r="H10" s="130"/>
    </row>
    <row r="11" spans="1:8" ht="18.75">
      <c r="A11" s="37">
        <v>9</v>
      </c>
      <c r="B11" s="130"/>
      <c r="C11" s="78"/>
      <c r="D11" s="130"/>
      <c r="E11" s="130"/>
      <c r="F11" s="130"/>
      <c r="G11" s="130"/>
      <c r="H11" s="130"/>
    </row>
    <row r="12" spans="1:8" ht="18.75">
      <c r="A12" s="37">
        <v>10</v>
      </c>
      <c r="B12" s="130"/>
      <c r="C12" s="78"/>
      <c r="D12" s="130"/>
      <c r="E12" s="130"/>
      <c r="F12" s="130"/>
      <c r="G12" s="130"/>
      <c r="H12" s="130"/>
    </row>
    <row r="13" spans="1:8" ht="18.75">
      <c r="A13" s="37">
        <v>11</v>
      </c>
      <c r="B13" s="130"/>
      <c r="C13" s="78"/>
      <c r="D13" s="130"/>
      <c r="E13" s="130"/>
      <c r="F13" s="130"/>
      <c r="G13" s="130"/>
      <c r="H13" s="130"/>
    </row>
    <row r="14" spans="1:8" ht="18.75">
      <c r="A14" s="37">
        <v>12</v>
      </c>
      <c r="B14" s="130"/>
      <c r="C14" s="78"/>
      <c r="D14" s="130"/>
      <c r="E14" s="130"/>
      <c r="F14" s="130"/>
      <c r="G14" s="130"/>
      <c r="H14" s="130"/>
    </row>
    <row r="15" spans="1:8" ht="18.75">
      <c r="A15" s="37">
        <v>13</v>
      </c>
      <c r="B15" s="130"/>
      <c r="C15" s="78"/>
      <c r="D15" s="130"/>
      <c r="E15" s="130"/>
      <c r="F15" s="130"/>
      <c r="G15" s="130"/>
      <c r="H15" s="130"/>
    </row>
    <row r="16" spans="1:8" ht="18.75">
      <c r="A16" s="37">
        <v>14</v>
      </c>
      <c r="B16" s="130"/>
      <c r="C16" s="78"/>
      <c r="D16" s="130"/>
      <c r="E16" s="130"/>
      <c r="F16" s="130"/>
      <c r="G16" s="130"/>
      <c r="H16" s="130"/>
    </row>
    <row r="17" spans="1:8" ht="18.75">
      <c r="A17" s="37">
        <v>15</v>
      </c>
      <c r="B17" s="130"/>
      <c r="C17" s="78"/>
      <c r="D17" s="130"/>
      <c r="E17" s="130"/>
      <c r="F17" s="130"/>
      <c r="G17" s="130"/>
      <c r="H17" s="130"/>
    </row>
    <row r="18" spans="1:8" ht="18.75">
      <c r="A18" s="37">
        <v>16</v>
      </c>
      <c r="B18" s="130"/>
      <c r="C18" s="78"/>
      <c r="D18" s="130"/>
      <c r="E18" s="130"/>
      <c r="F18" s="130"/>
      <c r="G18" s="130"/>
      <c r="H18" s="130"/>
    </row>
    <row r="19" spans="1:8" ht="18.75">
      <c r="A19" s="37">
        <v>17</v>
      </c>
      <c r="B19" s="130"/>
      <c r="C19" s="78"/>
      <c r="D19" s="130"/>
      <c r="E19" s="130"/>
      <c r="F19" s="130"/>
      <c r="G19" s="130"/>
      <c r="H19" s="130"/>
    </row>
    <row r="20" spans="1:8" ht="18.75">
      <c r="A20" s="37">
        <v>18</v>
      </c>
      <c r="B20" s="130"/>
      <c r="C20" s="78"/>
      <c r="D20" s="130"/>
      <c r="E20" s="130"/>
      <c r="F20" s="130"/>
      <c r="G20" s="130"/>
      <c r="H20" s="130"/>
    </row>
    <row r="21" spans="1:8" ht="18.75">
      <c r="A21" s="37">
        <v>19</v>
      </c>
      <c r="B21" s="130"/>
      <c r="C21" s="78"/>
      <c r="D21" s="130"/>
      <c r="E21" s="130"/>
      <c r="F21" s="130"/>
      <c r="G21" s="130"/>
      <c r="H21" s="130"/>
    </row>
    <row r="22" spans="1:8" ht="18.75">
      <c r="A22" s="37">
        <v>20</v>
      </c>
      <c r="B22" s="130"/>
      <c r="C22" s="78"/>
      <c r="D22" s="130"/>
      <c r="E22" s="130"/>
      <c r="F22" s="130"/>
      <c r="G22" s="130"/>
      <c r="H22" s="130"/>
    </row>
    <row r="23" spans="1:8" ht="18.75">
      <c r="A23" s="37">
        <v>21</v>
      </c>
      <c r="B23" s="130"/>
      <c r="C23" s="78"/>
      <c r="D23" s="130"/>
      <c r="E23" s="130"/>
      <c r="F23" s="130"/>
      <c r="G23" s="130"/>
      <c r="H23" s="130"/>
    </row>
    <row r="24" spans="1:8" ht="18.75">
      <c r="A24" s="37">
        <v>22</v>
      </c>
      <c r="B24" s="130"/>
      <c r="C24" s="78"/>
      <c r="D24" s="130"/>
      <c r="E24" s="130"/>
      <c r="F24" s="130"/>
      <c r="G24" s="130"/>
      <c r="H24" s="130"/>
    </row>
    <row r="25" spans="1:8" ht="18.75">
      <c r="A25" s="37">
        <v>23</v>
      </c>
      <c r="B25" s="130"/>
      <c r="C25" s="78"/>
      <c r="D25" s="130"/>
      <c r="E25" s="130"/>
      <c r="F25" s="130"/>
      <c r="G25" s="130"/>
      <c r="H25" s="130"/>
    </row>
    <row r="26" spans="1:8" ht="18.75">
      <c r="A26" s="37">
        <v>24</v>
      </c>
      <c r="B26" s="130"/>
      <c r="C26" s="78"/>
      <c r="D26" s="130"/>
      <c r="E26" s="130"/>
      <c r="F26" s="130"/>
      <c r="G26" s="130"/>
      <c r="H26" s="130"/>
    </row>
    <row r="27" spans="1:8" ht="18.75">
      <c r="A27" s="37">
        <v>25</v>
      </c>
      <c r="B27" s="130"/>
      <c r="C27" s="78"/>
      <c r="D27" s="130"/>
      <c r="E27" s="130"/>
      <c r="F27" s="130"/>
      <c r="G27" s="130"/>
      <c r="H27" s="130"/>
    </row>
    <row r="28" spans="1:8" ht="18.75">
      <c r="A28" s="37">
        <v>26</v>
      </c>
      <c r="B28" s="130"/>
      <c r="C28" s="78"/>
      <c r="D28" s="130"/>
      <c r="E28" s="130"/>
      <c r="F28" s="130"/>
      <c r="G28" s="130"/>
      <c r="H28" s="130"/>
    </row>
    <row r="29" spans="1:8" ht="18.75">
      <c r="A29" s="37">
        <v>27</v>
      </c>
      <c r="B29" s="130"/>
      <c r="C29" s="78"/>
      <c r="D29" s="130"/>
      <c r="E29" s="130"/>
      <c r="F29" s="130"/>
      <c r="G29" s="130"/>
      <c r="H29" s="130"/>
    </row>
    <row r="30" spans="1:8" ht="18.75">
      <c r="A30" s="37">
        <v>28</v>
      </c>
      <c r="B30" s="130"/>
      <c r="C30" s="78"/>
      <c r="D30" s="130"/>
      <c r="E30" s="130"/>
      <c r="F30" s="130"/>
      <c r="G30" s="130"/>
      <c r="H30" s="130"/>
    </row>
    <row r="31" spans="1:8" ht="18.75">
      <c r="A31" s="37">
        <v>29</v>
      </c>
      <c r="B31" s="130"/>
      <c r="C31" s="78"/>
      <c r="D31" s="130"/>
      <c r="E31" s="130"/>
      <c r="F31" s="130"/>
      <c r="G31" s="130"/>
      <c r="H31" s="130"/>
    </row>
    <row r="32" ht="18.75">
      <c r="A32" s="37">
        <v>30</v>
      </c>
    </row>
    <row r="33" spans="1:8" ht="18">
      <c r="A33" s="423" t="s">
        <v>59</v>
      </c>
      <c r="B33" s="423"/>
      <c r="C33" s="423"/>
      <c r="D33" s="423"/>
      <c r="E33" s="423"/>
      <c r="F33" s="423"/>
      <c r="G33" s="423"/>
      <c r="H33" s="30"/>
    </row>
    <row r="34" spans="1:8" ht="53.25" customHeight="1">
      <c r="A34" s="424" t="s">
        <v>127</v>
      </c>
      <c r="B34" s="424"/>
      <c r="C34" s="424"/>
      <c r="D34" s="424"/>
      <c r="E34" s="424"/>
      <c r="F34" s="424"/>
      <c r="G34" s="424"/>
      <c r="H34" s="424"/>
    </row>
    <row r="35" spans="1:8" ht="65.25" customHeight="1">
      <c r="A35" s="424" t="s">
        <v>72</v>
      </c>
      <c r="B35" s="424"/>
      <c r="C35" s="424"/>
      <c r="D35" s="424"/>
      <c r="E35" s="424"/>
      <c r="F35" s="424"/>
      <c r="G35" s="424"/>
      <c r="H35" s="424"/>
    </row>
  </sheetData>
  <sheetProtection/>
  <mergeCells count="4">
    <mergeCell ref="A1:H1"/>
    <mergeCell ref="A33:G33"/>
    <mergeCell ref="A34:H34"/>
    <mergeCell ref="A35:H35"/>
  </mergeCells>
  <printOptions horizontalCentered="1" verticalCentered="1"/>
  <pageMargins left="0.7480314960629921" right="0.7480314960629921" top="0.42" bottom="0.44" header="0.28" footer="0.3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2"/>
  <sheetViews>
    <sheetView rightToLeft="1" zoomScalePageLayoutView="0" workbookViewId="0" topLeftCell="A1">
      <selection activeCell="C3" sqref="C3"/>
    </sheetView>
  </sheetViews>
  <sheetFormatPr defaultColWidth="9.140625" defaultRowHeight="12.75"/>
  <cols>
    <col min="1" max="1" width="3.8515625" style="0" customWidth="1"/>
    <col min="2" max="2" width="8.140625" style="0" customWidth="1"/>
    <col min="3" max="3" width="48.57421875" style="0" customWidth="1"/>
    <col min="4" max="4" width="15.7109375" style="0" customWidth="1"/>
    <col min="5" max="5" width="40.421875" style="0" customWidth="1"/>
    <col min="6" max="6" width="2.00390625" style="0" customWidth="1"/>
  </cols>
  <sheetData>
    <row r="1" spans="1:5" ht="83.25" customHeight="1" thickBot="1">
      <c r="A1" s="417" t="s">
        <v>151</v>
      </c>
      <c r="B1" s="418"/>
      <c r="C1" s="418"/>
      <c r="D1" s="418"/>
      <c r="E1" s="419"/>
    </row>
    <row r="2" spans="1:7" ht="39.75" customHeight="1" thickBot="1">
      <c r="A2" s="26" t="s">
        <v>0</v>
      </c>
      <c r="B2" s="25" t="s">
        <v>36</v>
      </c>
      <c r="C2" s="25" t="s">
        <v>9</v>
      </c>
      <c r="D2" s="25" t="s">
        <v>10</v>
      </c>
      <c r="E2" s="20" t="s">
        <v>7</v>
      </c>
      <c r="F2" s="1"/>
      <c r="G2" s="1"/>
    </row>
    <row r="3" spans="1:5" ht="19.5" customHeight="1">
      <c r="A3" s="38"/>
      <c r="B3" s="38"/>
      <c r="C3" s="60"/>
      <c r="D3" s="61"/>
      <c r="E3" s="4"/>
    </row>
    <row r="4" spans="1:5" ht="19.5" customHeight="1">
      <c r="A4" s="38"/>
      <c r="B4" s="38"/>
      <c r="C4" s="60"/>
      <c r="D4" s="61"/>
      <c r="E4" s="43"/>
    </row>
    <row r="5" spans="1:5" ht="19.5" customHeight="1">
      <c r="A5" s="38"/>
      <c r="B5" s="38"/>
      <c r="C5" s="38"/>
      <c r="D5" s="61"/>
      <c r="E5" s="43"/>
    </row>
    <row r="6" spans="1:5" ht="19.5" customHeight="1">
      <c r="A6" s="38"/>
      <c r="B6" s="38"/>
      <c r="C6" s="38"/>
      <c r="D6" s="61"/>
      <c r="E6" s="43"/>
    </row>
    <row r="7" spans="1:5" ht="19.5" customHeight="1">
      <c r="A7" s="38"/>
      <c r="B7" s="38"/>
      <c r="C7" s="38"/>
      <c r="D7" s="61"/>
      <c r="E7" s="43"/>
    </row>
    <row r="8" spans="1:5" ht="19.5" customHeight="1">
      <c r="A8" s="38"/>
      <c r="B8" s="38"/>
      <c r="C8" s="42"/>
      <c r="D8" s="61"/>
      <c r="E8" s="43"/>
    </row>
    <row r="9" spans="1:5" ht="19.5" customHeight="1">
      <c r="A9" s="38"/>
      <c r="B9" s="38"/>
      <c r="C9" s="42"/>
      <c r="D9" s="61"/>
      <c r="E9" s="43"/>
    </row>
    <row r="10" spans="1:5" ht="19.5" customHeight="1">
      <c r="A10" s="38"/>
      <c r="B10" s="38"/>
      <c r="C10" s="38"/>
      <c r="D10" s="61"/>
      <c r="E10" s="43"/>
    </row>
    <row r="11" spans="1:5" ht="19.5" customHeight="1">
      <c r="A11" s="38"/>
      <c r="B11" s="38"/>
      <c r="C11" s="38"/>
      <c r="D11" s="61"/>
      <c r="E11" s="43"/>
    </row>
    <row r="12" spans="1:5" ht="19.5" customHeight="1">
      <c r="A12" s="38"/>
      <c r="B12" s="38"/>
      <c r="C12" s="38"/>
      <c r="D12" s="61"/>
      <c r="E12" s="43"/>
    </row>
    <row r="13" spans="1:5" ht="19.5" customHeight="1">
      <c r="A13" s="38"/>
      <c r="B13" s="38"/>
      <c r="C13" s="38"/>
      <c r="D13" s="61"/>
      <c r="E13" s="43"/>
    </row>
    <row r="14" spans="1:5" ht="19.5" customHeight="1">
      <c r="A14" s="38"/>
      <c r="B14" s="38"/>
      <c r="C14" s="38"/>
      <c r="D14" s="61"/>
      <c r="E14" s="43"/>
    </row>
    <row r="15" spans="1:5" ht="19.5" customHeight="1">
      <c r="A15" s="38"/>
      <c r="B15" s="38"/>
      <c r="C15" s="38"/>
      <c r="D15" s="61"/>
      <c r="E15" s="43"/>
    </row>
    <row r="16" spans="1:5" ht="19.5" customHeight="1">
      <c r="A16" s="38"/>
      <c r="B16" s="38"/>
      <c r="C16" s="38"/>
      <c r="D16" s="61"/>
      <c r="E16" s="7"/>
    </row>
    <row r="17" spans="1:5" ht="19.5" customHeight="1">
      <c r="A17" s="2"/>
      <c r="B17" s="2"/>
      <c r="C17" s="5"/>
      <c r="D17" s="6"/>
      <c r="E17" s="7"/>
    </row>
    <row r="18" spans="1:5" ht="19.5" customHeight="1">
      <c r="A18" s="2"/>
      <c r="B18" s="2"/>
      <c r="C18" s="5"/>
      <c r="D18" s="6"/>
      <c r="E18" s="7"/>
    </row>
    <row r="19" spans="1:5" ht="19.5" customHeight="1" thickBot="1">
      <c r="A19" s="3"/>
      <c r="B19" s="3"/>
      <c r="C19" s="8"/>
      <c r="D19" s="9"/>
      <c r="E19" s="10"/>
    </row>
    <row r="22" spans="1:5" ht="18">
      <c r="A22" s="425" t="s">
        <v>91</v>
      </c>
      <c r="B22" s="425"/>
      <c r="C22" s="425"/>
      <c r="D22" s="425"/>
      <c r="E22" s="425"/>
    </row>
  </sheetData>
  <sheetProtection/>
  <mergeCells count="2">
    <mergeCell ref="A1:E1"/>
    <mergeCell ref="A22:E22"/>
  </mergeCells>
  <printOptions horizontalCentered="1"/>
  <pageMargins left="0.35433070866141736" right="0.2755905511811024" top="0.4" bottom="0.39" header="0.3"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ahmadian</dc:creator>
  <cp:keywords/>
  <dc:description/>
  <cp:lastModifiedBy>فرشته پورآصف</cp:lastModifiedBy>
  <cp:lastPrinted>2013-05-16T07:47:33Z</cp:lastPrinted>
  <dcterms:created xsi:type="dcterms:W3CDTF">2006-04-22T09:09:29Z</dcterms:created>
  <dcterms:modified xsi:type="dcterms:W3CDTF">2022-10-15T06:59:14Z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